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https://sharepoint.cnsu.edu/sites/cop/WorkProductFiles/Academic Affairs/CNUCOP Academic Affairs_PUBLIC FOLDER/Academic calendars, course schedules, curriculum/Class Schedules/AY 2026-2027/P2- Co2028/Trimester V- Spring 2027/"/>
    </mc:Choice>
  </mc:AlternateContent>
  <xr:revisionPtr revIDLastSave="0" documentId="13_ncr:20000001_{1D37E2B7-D3E3-FE4D-ABD5-73CBC69D5653}" xr6:coauthVersionLast="47" xr6:coauthVersionMax="47" xr10:uidLastSave="{00000000-0000-0000-0000-000000000000}"/>
  <bookViews>
    <workbookView xWindow="0" yWindow="620" windowWidth="28800" windowHeight="15800" activeTab="2" xr2:uid="{00000000-000D-0000-FFFF-FFFF00000000}"/>
  </bookViews>
  <sheets>
    <sheet name="CO2028_P2_TRIMESTER V_BLOCK A" sheetId="1" r:id="rId1"/>
    <sheet name="CO2028_P2_TRIMESTER V_BLOCK B" sheetId="4" r:id="rId2"/>
    <sheet name="CO2028_P2_TRIMESTER V_BLOCK C" sheetId="5" r:id="rId3"/>
    <sheet name="Schedule Data" sheetId="2" state="hidden" r:id="rId4"/>
  </sheets>
  <definedNames>
    <definedName name="_xlnm.Print_Area" localSheetId="0">'CO2028_P2_TRIMESTER V_BLOCK A'!$A$1:$F$61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5" l="1"/>
  <c r="B55" i="5" s="1"/>
  <c r="D9" i="5"/>
  <c r="B54" i="5" s="1"/>
  <c r="D8" i="5"/>
  <c r="B53" i="5" s="1"/>
  <c r="D7" i="5"/>
  <c r="B52" i="5" s="1"/>
  <c r="D6" i="5"/>
  <c r="B51" i="5" s="1"/>
  <c r="B51" i="4"/>
  <c r="B50" i="4"/>
  <c r="B49" i="4"/>
  <c r="D8" i="4"/>
  <c r="D7" i="4"/>
  <c r="D6" i="4"/>
  <c r="D9" i="1"/>
  <c r="B52" i="1" s="1"/>
  <c r="D8" i="1"/>
  <c r="B51" i="1" s="1"/>
  <c r="D7" i="1"/>
  <c r="B50" i="1" s="1"/>
  <c r="D6" i="1"/>
  <c r="B49" i="1" s="1"/>
</calcChain>
</file>

<file path=xl/sharedStrings.xml><?xml version="1.0" encoding="utf-8"?>
<sst xmlns="http://schemas.openxmlformats.org/spreadsheetml/2006/main" count="565" uniqueCount="197">
  <si>
    <t>CLASS OF 2028 – P2 – SPRING 2027 – TRIMESTER V – BLOCK A – CLASS SCHEDULE</t>
  </si>
  <si>
    <t>Instructional Period: Monday, January 4, 2027 – Monday, February 1, 2027</t>
  </si>
  <si>
    <t>COURSE INFORMATION</t>
  </si>
  <si>
    <t>Course</t>
  </si>
  <si>
    <t>Course Title</t>
  </si>
  <si>
    <t>Credits</t>
  </si>
  <si>
    <t>Required Hours</t>
  </si>
  <si>
    <t>Course Coordinator</t>
  </si>
  <si>
    <t>Color Key</t>
  </si>
  <si>
    <t>PBS 602</t>
  </si>
  <si>
    <t>Pathophysiology, Pharmacology, Pharmacotherapy – Neuro 1</t>
  </si>
  <si>
    <t>Clark</t>
  </si>
  <si>
    <t>PRC 809/810</t>
  </si>
  <si>
    <t>Longitudinal Practicum V (2 credit units) – Part 1</t>
  </si>
  <si>
    <t>Wong</t>
  </si>
  <si>
    <t>CAS 802</t>
  </si>
  <si>
    <t>Pharmacy Law and Ethics – Part 1</t>
  </si>
  <si>
    <t>Petrzelka</t>
  </si>
  <si>
    <t>PPR_4</t>
  </si>
  <si>
    <t>Pharmacy Professional Readiness-4 Part I</t>
  </si>
  <si>
    <t>Eid</t>
  </si>
  <si>
    <t>WEEK 1: Jan. 4, 2027 – Jan. 8, 2027</t>
  </si>
  <si>
    <t>TIME / ACTIVITY</t>
  </si>
  <si>
    <t>MONDAY
Jan. 4, 2027</t>
  </si>
  <si>
    <t>TUESDAY
Jan. 5, 2027</t>
  </si>
  <si>
    <t>WEDNESDAY
Jan. 6, 2027</t>
  </si>
  <si>
    <t>THURSDAY
Jan. 7, 2027</t>
  </si>
  <si>
    <t>FRIDAY
Jan. 8, 2027</t>
  </si>
  <si>
    <t>9:00 AM – 12:00 PM</t>
  </si>
  <si>
    <t>PBS 602
Pathophysiology, Pharmacology, Pharmacotherapy – Neuro 1
Clark</t>
  </si>
  <si>
    <t>12:00 PM – 1:15 PM</t>
  </si>
  <si>
    <t>LUNCH</t>
  </si>
  <si>
    <t>AFTERNOON / EVENING
(start 1:00 PM; end varies)</t>
  </si>
  <si>
    <t>PBS 602
Pathophysiology, Pharmacology, Pharmacotherapy – Neuro 1
Clark
1:00 PM – 4:00 PM</t>
  </si>
  <si>
    <t>NOTES</t>
  </si>
  <si>
    <t>WEEK 2: Jan. 11, 2027 – Jan. 15, 2027</t>
  </si>
  <si>
    <t>MONDAY
Jan. 11, 2027</t>
  </si>
  <si>
    <t>TUESDAY
Jan. 12, 2027</t>
  </si>
  <si>
    <t>WEDNESDAY
Jan. 13, 2027</t>
  </si>
  <si>
    <t>THURSDAY
Jan. 14, 2027</t>
  </si>
  <si>
    <t>FRIDAY
Jan. 15, 2027</t>
  </si>
  <si>
    <t>WEEK 3: Jan. 18, 2027 – Jan. 22, 2027</t>
  </si>
  <si>
    <t>MONDAY
Jan. 18, 2027</t>
  </si>
  <si>
    <t>TUESDAY
Jan. 19, 2027</t>
  </si>
  <si>
    <t>WEDNESDAY
Jan. 20, 2027</t>
  </si>
  <si>
    <t>THURSDAY
Jan. 21, 2027</t>
  </si>
  <si>
    <t>FRIDAY
Jan. 22, 2027</t>
  </si>
  <si>
    <t>NO CLASS
Martin Luther King Jr. Day</t>
  </si>
  <si>
    <t>NO CLASS</t>
  </si>
  <si>
    <t>University holiday</t>
  </si>
  <si>
    <t>WEEK 4: Jan. 25, 2027 – Jan. 29, 2027</t>
  </si>
  <si>
    <t>MONDAY
Jan. 25, 2027</t>
  </si>
  <si>
    <t>TUESDAY
Jan. 26, 2027</t>
  </si>
  <si>
    <t>WEDNESDAY
Jan. 27, 2027</t>
  </si>
  <si>
    <t>THURSDAY
Jan. 28, 2027</t>
  </si>
  <si>
    <t>FRIDAY
Jan. 29, 2027</t>
  </si>
  <si>
    <t>STUDY DAY
NO CLASS</t>
  </si>
  <si>
    <t>Study day before final day</t>
  </si>
  <si>
    <t>WEEK 5: Feb. 1, 2027 – Feb. 5, 2027  |  Block A ends Mon., Feb. 1</t>
  </si>
  <si>
    <t>MONDAY
Feb. 1, 2027</t>
  </si>
  <si>
    <t>TUESDAY
Feb. 2, 2027</t>
  </si>
  <si>
    <t>WEDNESDAY
Feb. 3, 2027</t>
  </si>
  <si>
    <t>THURSDAY
Feb. 4, 2027</t>
  </si>
  <si>
    <t>FRIDAY
Feb. 5, 2027</t>
  </si>
  <si>
    <t>—</t>
  </si>
  <si>
    <t>SCHEDULE CHECK</t>
  </si>
  <si>
    <t>SCHEDULING NOTES</t>
  </si>
  <si>
    <t>• Jan. 18, 2027: Martin Luther King Jr. Day — NO CLASS.</t>
  </si>
  <si>
    <t>Date</t>
  </si>
  <si>
    <t>Period</t>
  </si>
  <si>
    <t>Hours</t>
  </si>
  <si>
    <t>AM</t>
  </si>
  <si>
    <t>PM</t>
  </si>
  <si>
    <t>Monday PM/Evening</t>
  </si>
  <si>
    <t>Noon</t>
  </si>
  <si>
    <t>12:00 PM – 1:00 PM</t>
  </si>
  <si>
    <t>PPR_4
Pharmacy Professional Readiness-4 Part I
Eid</t>
  </si>
  <si>
    <t>CLASS OF 2028 – P2 – SPRING 2027 – TRIMESTER V – BLOCK B – CLASS SCHEDULE</t>
  </si>
  <si>
    <t>Instructional Period: Tuesday, February 2, 2027 – Monday, March 1, 2027</t>
  </si>
  <si>
    <t>CAS 705</t>
  </si>
  <si>
    <t>Pathophysiology, Pharmacology, Pharmacotherapy – Neuro 2</t>
  </si>
  <si>
    <t>T. Kreys</t>
  </si>
  <si>
    <t>Longitudinal Practicum V (2 credit units) – Part 2</t>
  </si>
  <si>
    <t>Pharmacy Law and Ethics – Part 2</t>
  </si>
  <si>
    <t>WEEK 1: Feb. 1, 2027 – Feb. 5, 2027</t>
  </si>
  <si>
    <t>BLOCK B NOT STARTED</t>
  </si>
  <si>
    <t>CAS 802
Pharmacy Law and Ethics – Part 2
Petrzelka
1:00 PM – 6:00 PM</t>
  </si>
  <si>
    <t>Before Block B</t>
  </si>
  <si>
    <t>WEEK 2: Feb. 8, 2027 – Feb. 12, 2027</t>
  </si>
  <si>
    <t>MONDAY
Feb. 8, 2027</t>
  </si>
  <si>
    <t>TUESDAY
Feb. 9, 2027</t>
  </si>
  <si>
    <t>WEDNESDAY
Feb. 10, 2027</t>
  </si>
  <si>
    <t>THURSDAY
Feb. 11, 2027</t>
  </si>
  <si>
    <t>FRIDAY
Feb. 12, 2027</t>
  </si>
  <si>
    <t>WEEK 3: Feb. 15, 2027 – Feb. 19, 2027</t>
  </si>
  <si>
    <t>MONDAY
Feb. 15, 2027</t>
  </si>
  <si>
    <t>TUESDAY
Feb. 16, 2027</t>
  </si>
  <si>
    <t>WEDNESDAY
Feb. 17, 2027</t>
  </si>
  <si>
    <t>THURSDAY
Feb. 18, 2027</t>
  </si>
  <si>
    <t>FRIDAY
Feb. 19, 2027</t>
  </si>
  <si>
    <t>NO CLASS
PRESIDENTS’ DAY</t>
  </si>
  <si>
    <t>WEEK 4: Feb. 22, 2027 – Feb. 26, 2027</t>
  </si>
  <si>
    <t>MONDAY
Feb. 22, 2027</t>
  </si>
  <si>
    <t>TUESDAY
Feb. 23, 2027</t>
  </si>
  <si>
    <t>WEDNESDAY
Feb. 24, 2027</t>
  </si>
  <si>
    <t>THURSDAY
Feb. 25, 2027</t>
  </si>
  <si>
    <t>FRIDAY
Feb. 26, 2027</t>
  </si>
  <si>
    <t>WEEK 5: Mar. 1, 2027 – Mar. 5, 2027</t>
  </si>
  <si>
    <t>MONDAY
Mar. 1, 2027</t>
  </si>
  <si>
    <t>TUESDAY
Mar. 2, 2027</t>
  </si>
  <si>
    <t>WEDNESDAY
Mar. 3, 2027</t>
  </si>
  <si>
    <t>THURSDAY
Mar. 4, 2027</t>
  </si>
  <si>
    <t>FRIDAY
Mar. 5, 2027</t>
  </si>
  <si>
    <t>BLOCK B ENDED</t>
  </si>
  <si>
    <t>INSTRUCTIONAL HOUR CHECK</t>
  </si>
  <si>
    <t>Hour rules: CAS 705 = 6 × 15 = 90 hours; PRC 809/810 = 0.4 × 15 × 2 = 12 hours; CAS 802 = 1 × 15 = 15 hours; PPR_4 = 0.25 × 15 = 3.75 hours. CAS 802 is scheduled ONLY on Monday afternoon/evening.</t>
  </si>
  <si>
    <t>AFTERNOON / EVENING
(start varies; end varies)</t>
  </si>
  <si>
    <t>CAS 705
Pathophysiology, Pharmacology, Pharmacotherapy – Neuro 2
T. Kreys
1:00 PM – 5:00 PM</t>
  </si>
  <si>
    <t>Study day before Block B final day</t>
  </si>
  <si>
    <t>CAS 705
Pathophysiology, Pharmacology, Pharmacotherapy – Neuro 2
T. Kreys</t>
  </si>
  <si>
    <t>CLASS OF 2028 – P2 – SPRING 2027 – TRIMESTER V – BLOCK C – CLASS SCHEDULE</t>
  </si>
  <si>
    <t>Instructional Period: Tuesday, March 2, 2027 – Monday, March 29, 2027</t>
  </si>
  <si>
    <t>ELC 800</t>
  </si>
  <si>
    <t>Elective II</t>
  </si>
  <si>
    <t>Various</t>
  </si>
  <si>
    <t>CAS 812</t>
  </si>
  <si>
    <t>Applied Clinical Pharmacokinetics and Calculations</t>
  </si>
  <si>
    <t>Mente</t>
  </si>
  <si>
    <t>Pharmacy Law and Ethics – Part 3</t>
  </si>
  <si>
    <t>Pharmacy Professional Readiness-4 Part II</t>
  </si>
  <si>
    <t>WEEK 1: Mar. 1, 2027 – Mar. 5, 2027</t>
  </si>
  <si>
    <t>BLOCK C NOT STARTED</t>
  </si>
  <si>
    <t>ELC 800
Elective II
Various
9:00 AM – 12:00 PM</t>
  </si>
  <si>
    <t>Before Block C</t>
  </si>
  <si>
    <t>WEEK 2: Mar. 8, 2027 – Mar. 12, 2027</t>
  </si>
  <si>
    <t>MONDAY
Mar. 8, 2027</t>
  </si>
  <si>
    <t>TUESDAY
Mar. 9, 2027</t>
  </si>
  <si>
    <t>WEDNESDAY
Mar. 10, 2027</t>
  </si>
  <si>
    <t>THURSDAY
Mar. 11, 2027</t>
  </si>
  <si>
    <t>FRIDAY
Mar. 12, 2027</t>
  </si>
  <si>
    <t>WEEK 3: Mar. 15, 2027 – Mar. 19, 2027</t>
  </si>
  <si>
    <t>MONDAY
Mar. 15, 2027</t>
  </si>
  <si>
    <t>TUESDAY
Mar. 16, 2027</t>
  </si>
  <si>
    <t>WEDNESDAY
Mar. 17, 2027</t>
  </si>
  <si>
    <t>THURSDAY
Mar. 18, 2027</t>
  </si>
  <si>
    <t>FRIDAY
Mar. 19, 2027</t>
  </si>
  <si>
    <t>WEEK 4: Mar. 22, 2027 – Mar. 26, 2027</t>
  </si>
  <si>
    <t>MONDAY
Mar. 22, 2027</t>
  </si>
  <si>
    <t>TUESDAY
Mar. 23, 2027</t>
  </si>
  <si>
    <t>WEDNESDAY
Mar. 24, 2027</t>
  </si>
  <si>
    <t>THURSDAY
Mar. 25, 2027</t>
  </si>
  <si>
    <t>FRIDAY
Mar. 26, 2027</t>
  </si>
  <si>
    <t>Study day before Block C final day</t>
  </si>
  <si>
    <t>WEEK 5: Mar. 29, 2027 – Apr. 2, 2027</t>
  </si>
  <si>
    <t>MONDAY
Mar. 29, 2027</t>
  </si>
  <si>
    <t>TUESDAY
Mar. 30, 2027</t>
  </si>
  <si>
    <t>WEDNESDAY
Mar. 31, 2027</t>
  </si>
  <si>
    <t>THURSDAY
Apr. 1, 2027</t>
  </si>
  <si>
    <t>FRIDAY
Apr. 2, 2027</t>
  </si>
  <si>
    <t>Longitudinal Practicum V – Part 3</t>
  </si>
  <si>
    <t>CAS 802
Pharmacy Law and Ethics – Part 3
Petrzelka
1:00 PM – 5:00  PM</t>
  </si>
  <si>
    <t>CAS 802
Pharmacy Law and Ethics – Part 1
Petrzelka
1:00 PM – 5:00 PM</t>
  </si>
  <si>
    <t>CAS 802
Pharmacy Law and Ethics – Part 1
Petrzelka
1:00 PM – 4:00 PM</t>
  </si>
  <si>
    <t>FINAL EXAM - CAS 705
Pathophysiology, Pharmacology, Pharmacotherapy – Neuro 2
T. Kreys</t>
  </si>
  <si>
    <t>CAS 812
Applied Clinical Pharmacokinetics and Calculations
Mente</t>
  </si>
  <si>
    <t>ELC 800
Elective II
Various</t>
  </si>
  <si>
    <t>ELC 800
Elective II
Various
1:00 PM - 4:00 PM</t>
  </si>
  <si>
    <t>FINAL EXAM- CAS 812
Applied Clinical Pharmacokinetics and Calculations
Mente</t>
  </si>
  <si>
    <t>FINAL EXAM- CAS 802
Pharmacy Law and Ethics – Part 3
Petrzelka
1:00 PM – 4:00  PM</t>
  </si>
  <si>
    <t>Last day of Block C</t>
  </si>
  <si>
    <t>Hour rules: ELC 800 = 2 × 15 = 30 hours; CAS 812 = 2 × 15 = 30 hours; PRC 809/810 = 0.8 × 15 × 2 = 24 hours (8 × 3-hour sessions); CAS 802 = 1 × 15 = 15 hours and ONLY on Monday afternoon/evening; PPR_4 = 0.25 × 15 = 3.75 hours.</t>
  </si>
  <si>
    <t xml:space="preserve">No listed university holiday falls within Block C. </t>
  </si>
  <si>
    <t>Sessions</t>
  </si>
  <si>
    <t>Monday, Feb. 15, 2027 – Presidents’ Day – NO CLASS.</t>
  </si>
  <si>
    <t>Nunber of sessions</t>
  </si>
  <si>
    <t>Ten 3-h sessions</t>
  </si>
  <si>
    <t>Eight 3-h sessions</t>
  </si>
  <si>
    <t>Three 4-h sessions + one 3-h session</t>
  </si>
  <si>
    <t>4 sessions</t>
  </si>
  <si>
    <t>Four 3-h sessions</t>
  </si>
  <si>
    <t>Four sessions</t>
  </si>
  <si>
    <t>Three 5-h sessions</t>
  </si>
  <si>
    <t>Eighteen 3-h sessions + Nine 4-h sessions</t>
  </si>
  <si>
    <t>Hour rules used: PBS 602 =4× 15=60 hours; PRC 809/810 = 0.8 × 15 × 2=24 hours; CAS 802 = 1 × 15=15 hours; PPR_4 = 0.25× 15=3.75 hours. CAS 802 is scheduled ONLY Monday afternoon/evening.</t>
  </si>
  <si>
    <t>FINAL EXAM- PBS 602
Pathophysiology, Pharmacology, Pharmacotherapy – Neuro 1
Clark</t>
  </si>
  <si>
    <t>Number of sessions</t>
  </si>
  <si>
    <t>Twenty 3-h sessions</t>
  </si>
  <si>
    <t>Final day of Block A</t>
  </si>
  <si>
    <t>PRC 809/810
Longitudinal Practicum V – Part 1
Wong</t>
  </si>
  <si>
    <t>PBS 602
Pathophysiology, Pharmacology, Pharmacotherapy – Neuro 1
Clark                                                          1:00 PM – 4:00 PM</t>
  </si>
  <si>
    <r>
      <t xml:space="preserve">CAS 705
Pathophysiology, Pharmacology, Pharmacotherapy – Neuro 2
T. Kreys
</t>
    </r>
    <r>
      <rPr>
        <b/>
        <sz val="11"/>
        <color theme="1"/>
        <rFont val="Calibri"/>
        <family val="2"/>
        <scheme val="minor"/>
      </rPr>
      <t>1:00 PM – 4:00 PM</t>
    </r>
  </si>
  <si>
    <t>PRC 809/810
Longitudinal Practicum V- Part 2
Wong</t>
  </si>
  <si>
    <t>PRC 809/810
Longitudinal Practicum V – Part 3
Wong</t>
  </si>
  <si>
    <t xml:space="preserve">CAS 812
Applied Clinical Pharmacokinetics and Calculations
Mente                                                                      1:00 - 4:00 pm </t>
  </si>
  <si>
    <t>PPR_4
Pharmacy Professional Readiness-4 Part II
Eid
12:00 PM – 1:00 PM</t>
  </si>
  <si>
    <t>Block C starts</t>
  </si>
  <si>
    <t>IPE Neurology: COP Class 2028-3YP-P2 &amp; COM Class of 2030-4YP- M1            at 1:00 - 4:00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</si>
</sst>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7" x14ac:knownFonts="1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b/>
      <sz val="9"/>
      <color rgb="FFFFFFFF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rgb="FF555555"/>
      <name val="Calibri"/>
      <family val="2"/>
    </font>
    <font>
      <b/>
      <sz val="14"/>
      <color rgb="FFFFFFFF"/>
      <name val="Calibri"/>
      <family val="2"/>
    </font>
    <font>
      <b/>
      <sz val="9"/>
      <color rgb="FF7F6000"/>
      <name val="Calibri"/>
      <family val="2"/>
    </font>
    <font>
      <b/>
      <sz val="11"/>
      <color theme="1"/>
      <name val="Calibri"/>
      <family val="2"/>
      <scheme val="minor"/>
    </font>
    <font>
      <b/>
      <i/>
      <sz val="9"/>
      <color rgb="FF666666"/>
      <name val="Calibri"/>
      <family val="2"/>
    </font>
    <font>
      <b/>
      <i/>
      <sz val="9"/>
      <name val="Calibri"/>
      <family val="2"/>
    </font>
    <font>
      <b/>
      <sz val="9"/>
      <color rgb="FF555555"/>
      <name val="Calibri"/>
      <family val="2"/>
    </font>
    <font>
      <sz val="9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DEBF7"/>
      </patternFill>
    </fill>
    <fill>
      <patternFill patternType="solid">
        <fgColor rgb="FF7F7F7F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FCE4D6"/>
      </patternFill>
    </fill>
    <fill>
      <patternFill patternType="solid">
        <fgColor rgb="FFE4DFEC"/>
      </patternFill>
    </fill>
    <fill>
      <patternFill patternType="solid">
        <fgColor rgb="FFE7E6E6"/>
      </patternFill>
    </fill>
    <fill>
      <patternFill patternType="solid">
        <fgColor rgb="FFF4CCCC"/>
      </patternFill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17365D"/>
      </patternFill>
    </fill>
    <fill>
      <patternFill patternType="solid">
        <fgColor rgb="FFC6E0B4"/>
      </patternFill>
    </fill>
    <fill>
      <patternFill patternType="solid">
        <fgColor rgb="FFD9D2E9"/>
      </patternFill>
    </fill>
  </fills>
  <borders count="9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/>
      <bottom style="medium">
        <color rgb="FF7F7F7F"/>
      </bottom>
      <diagonal/>
    </border>
    <border>
      <left/>
      <right/>
      <top/>
      <bottom style="hair">
        <color rgb="FFD9D9D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A6A6A6"/>
      </right>
      <top/>
      <bottom style="thin">
        <color rgb="FFA6A6A6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0" xfId="0" applyNumberFormat="1"/>
    <xf numFmtId="0" fontId="2" fillId="9" borderId="2" xfId="0" applyFont="1" applyFill="1" applyBorder="1" applyAlignment="1">
      <alignment horizont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11" borderId="4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15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11" borderId="5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12" borderId="6" xfId="0" applyFill="1" applyBorder="1" applyAlignment="1">
      <alignment horizontal="center" vertical="center" wrapText="1"/>
    </xf>
    <xf numFmtId="0" fontId="0" fillId="11" borderId="6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1" fillId="14" borderId="4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0" fontId="0" fillId="14" borderId="7" xfId="0" applyFill="1" applyBorder="1" applyAlignment="1">
      <alignment horizontal="center" vertical="center" wrapText="1"/>
    </xf>
    <xf numFmtId="0" fontId="0" fillId="11" borderId="7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15" fillId="8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12" borderId="8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3" fillId="13" borderId="0" xfId="0" applyFont="1" applyFill="1" applyAlignment="1">
      <alignment horizontal="left" vertical="center" wrapText="1"/>
    </xf>
    <xf numFmtId="0" fontId="0" fillId="0" borderId="0" xfId="0"/>
    <xf numFmtId="0" fontId="9" fillId="1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1" fillId="0" borderId="0" xfId="0" applyFont="1"/>
    <xf numFmtId="0" fontId="2" fillId="11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3" fillId="2" borderId="0" xfId="0" applyFont="1" applyFill="1" applyAlignment="1">
      <alignment horizontal="left"/>
    </xf>
    <xf numFmtId="0" fontId="12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2" fillId="3" borderId="0" xfId="0" applyFont="1" applyFill="1" applyAlignment="1">
      <alignment horizontal="center"/>
    </xf>
    <xf numFmtId="0" fontId="3" fillId="13" borderId="0" xfId="0" applyFont="1" applyFill="1"/>
    <xf numFmtId="0" fontId="9" fillId="13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0" fillId="11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0"/>
  <sheetViews>
    <sheetView showGridLines="0" workbookViewId="0">
      <pane xSplit="1" ySplit="11" topLeftCell="B24" activePane="bottomRight" state="frozen"/>
      <selection pane="topRight"/>
      <selection pane="bottomLeft"/>
      <selection pane="bottomRight" activeCell="C35" sqref="C35"/>
    </sheetView>
  </sheetViews>
  <sheetFormatPr baseColWidth="10" defaultColWidth="8.83203125" defaultRowHeight="15" x14ac:dyDescent="0.2"/>
  <cols>
    <col min="1" max="1" width="22" customWidth="1"/>
    <col min="2" max="6" width="31" customWidth="1"/>
  </cols>
  <sheetData>
    <row r="1" spans="1:6" ht="28" customHeight="1" x14ac:dyDescent="0.2">
      <c r="A1" s="80" t="s">
        <v>0</v>
      </c>
      <c r="B1" s="74"/>
      <c r="C1" s="74"/>
      <c r="D1" s="74"/>
      <c r="E1" s="74"/>
      <c r="F1" s="74"/>
    </row>
    <row r="2" spans="1:6" x14ac:dyDescent="0.2">
      <c r="A2" s="86" t="s">
        <v>1</v>
      </c>
      <c r="B2" s="74"/>
      <c r="C2" s="74"/>
      <c r="D2" s="74"/>
      <c r="E2" s="74"/>
      <c r="F2" s="74"/>
    </row>
    <row r="3" spans="1:6" ht="34" customHeight="1" x14ac:dyDescent="0.2">
      <c r="A3" s="84" t="s">
        <v>183</v>
      </c>
      <c r="B3" s="78"/>
      <c r="C3" s="78"/>
      <c r="D3" s="78"/>
      <c r="E3" s="78"/>
      <c r="F3" s="78"/>
    </row>
    <row r="4" spans="1:6" x14ac:dyDescent="0.2">
      <c r="A4" s="83" t="s">
        <v>2</v>
      </c>
      <c r="B4" s="74"/>
      <c r="C4" s="74"/>
      <c r="D4" s="74"/>
      <c r="E4" s="74"/>
      <c r="F4" s="74"/>
    </row>
    <row r="5" spans="1:6" ht="16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 ht="31" customHeight="1" x14ac:dyDescent="0.2">
      <c r="A6" s="53" t="s">
        <v>9</v>
      </c>
      <c r="B6" s="54" t="s">
        <v>10</v>
      </c>
      <c r="C6" s="55">
        <v>4</v>
      </c>
      <c r="D6" s="55">
        <f>C6*15</f>
        <v>60</v>
      </c>
      <c r="E6" s="53" t="s">
        <v>11</v>
      </c>
      <c r="F6" s="56" t="s">
        <v>9</v>
      </c>
    </row>
    <row r="7" spans="1:6" ht="31" customHeight="1" x14ac:dyDescent="0.2">
      <c r="A7" s="53" t="s">
        <v>12</v>
      </c>
      <c r="B7" s="54" t="s">
        <v>13</v>
      </c>
      <c r="C7" s="55">
        <v>0.8</v>
      </c>
      <c r="D7" s="55">
        <f>C7*15*2</f>
        <v>24</v>
      </c>
      <c r="E7" s="53" t="s">
        <v>14</v>
      </c>
      <c r="F7" s="57" t="s">
        <v>12</v>
      </c>
    </row>
    <row r="8" spans="1:6" ht="31" customHeight="1" x14ac:dyDescent="0.2">
      <c r="A8" s="53" t="s">
        <v>15</v>
      </c>
      <c r="B8" s="54" t="s">
        <v>16</v>
      </c>
      <c r="C8" s="55">
        <v>1</v>
      </c>
      <c r="D8" s="55">
        <f>C8*15</f>
        <v>15</v>
      </c>
      <c r="E8" s="53" t="s">
        <v>17</v>
      </c>
      <c r="F8" s="58" t="s">
        <v>15</v>
      </c>
    </row>
    <row r="9" spans="1:6" ht="31" customHeight="1" x14ac:dyDescent="0.2">
      <c r="A9" s="53" t="s">
        <v>18</v>
      </c>
      <c r="B9" s="54" t="s">
        <v>19</v>
      </c>
      <c r="C9" s="55">
        <v>0.25</v>
      </c>
      <c r="D9" s="55">
        <f>C9*15</f>
        <v>3.75</v>
      </c>
      <c r="E9" s="53" t="s">
        <v>20</v>
      </c>
      <c r="F9" s="59" t="s">
        <v>18</v>
      </c>
    </row>
    <row r="11" spans="1:6" ht="22" customHeight="1" x14ac:dyDescent="0.2">
      <c r="A11" s="81" t="s">
        <v>21</v>
      </c>
      <c r="B11" s="74"/>
      <c r="C11" s="74"/>
      <c r="D11" s="74"/>
      <c r="E11" s="74"/>
      <c r="F11" s="74"/>
    </row>
    <row r="12" spans="1:6" ht="34" customHeight="1" x14ac:dyDescent="0.2">
      <c r="A12" s="2" t="s">
        <v>22</v>
      </c>
      <c r="B12" s="2" t="s">
        <v>23</v>
      </c>
      <c r="C12" s="2" t="s">
        <v>24</v>
      </c>
      <c r="D12" s="2" t="s">
        <v>25</v>
      </c>
      <c r="E12" s="2" t="s">
        <v>26</v>
      </c>
      <c r="F12" s="2" t="s">
        <v>27</v>
      </c>
    </row>
    <row r="13" spans="1:6" ht="66" customHeight="1" x14ac:dyDescent="0.2">
      <c r="A13" s="3" t="s">
        <v>28</v>
      </c>
      <c r="B13" s="4" t="s">
        <v>29</v>
      </c>
      <c r="C13" s="8" t="s">
        <v>188</v>
      </c>
      <c r="D13" s="4" t="s">
        <v>29</v>
      </c>
      <c r="E13" s="8" t="s">
        <v>188</v>
      </c>
      <c r="F13" s="5" t="s">
        <v>48</v>
      </c>
    </row>
    <row r="14" spans="1:6" ht="58" customHeight="1" x14ac:dyDescent="0.2">
      <c r="A14" s="3" t="s">
        <v>75</v>
      </c>
      <c r="B14" s="5" t="s">
        <v>31</v>
      </c>
      <c r="C14" s="6" t="s">
        <v>76</v>
      </c>
      <c r="D14" s="5" t="s">
        <v>31</v>
      </c>
      <c r="E14" s="5" t="s">
        <v>31</v>
      </c>
      <c r="F14" s="5" t="s">
        <v>48</v>
      </c>
    </row>
    <row r="15" spans="1:6" ht="82" customHeight="1" x14ac:dyDescent="0.2">
      <c r="A15" s="3" t="s">
        <v>32</v>
      </c>
      <c r="B15" s="7" t="s">
        <v>161</v>
      </c>
      <c r="C15" s="4" t="s">
        <v>189</v>
      </c>
      <c r="D15" s="4" t="s">
        <v>33</v>
      </c>
      <c r="E15" s="4" t="s">
        <v>33</v>
      </c>
      <c r="F15" s="5" t="s">
        <v>48</v>
      </c>
    </row>
    <row r="16" spans="1:6" ht="46" customHeight="1" x14ac:dyDescent="0.2">
      <c r="A16" s="3" t="s">
        <v>34</v>
      </c>
      <c r="B16" s="9"/>
      <c r="C16" s="10"/>
      <c r="D16" s="11"/>
      <c r="E16" s="10"/>
      <c r="F16" s="12"/>
    </row>
    <row r="18" spans="1:6" ht="22" customHeight="1" x14ac:dyDescent="0.2">
      <c r="A18" s="81" t="s">
        <v>35</v>
      </c>
      <c r="B18" s="74"/>
      <c r="C18" s="74"/>
      <c r="D18" s="74"/>
      <c r="E18" s="74"/>
      <c r="F18" s="74"/>
    </row>
    <row r="19" spans="1:6" ht="34" customHeight="1" x14ac:dyDescent="0.2">
      <c r="A19" s="2" t="s">
        <v>22</v>
      </c>
      <c r="B19" s="2" t="s">
        <v>36</v>
      </c>
      <c r="C19" s="2" t="s">
        <v>37</v>
      </c>
      <c r="D19" s="2" t="s">
        <v>38</v>
      </c>
      <c r="E19" s="2" t="s">
        <v>39</v>
      </c>
      <c r="F19" s="2" t="s">
        <v>40</v>
      </c>
    </row>
    <row r="20" spans="1:6" ht="66" customHeight="1" x14ac:dyDescent="0.2">
      <c r="A20" s="3" t="s">
        <v>28</v>
      </c>
      <c r="B20" s="4" t="s">
        <v>29</v>
      </c>
      <c r="C20" s="8" t="s">
        <v>188</v>
      </c>
      <c r="D20" s="4" t="s">
        <v>29</v>
      </c>
      <c r="E20" s="8" t="s">
        <v>188</v>
      </c>
      <c r="F20" s="5" t="s">
        <v>48</v>
      </c>
    </row>
    <row r="21" spans="1:6" ht="58" customHeight="1" x14ac:dyDescent="0.2">
      <c r="A21" s="3" t="s">
        <v>75</v>
      </c>
      <c r="B21" s="5" t="s">
        <v>31</v>
      </c>
      <c r="C21" s="6" t="s">
        <v>76</v>
      </c>
      <c r="D21" s="5" t="s">
        <v>31</v>
      </c>
      <c r="E21" s="5" t="s">
        <v>31</v>
      </c>
      <c r="F21" s="5" t="s">
        <v>48</v>
      </c>
    </row>
    <row r="22" spans="1:6" ht="82" customHeight="1" x14ac:dyDescent="0.2">
      <c r="A22" s="3" t="s">
        <v>32</v>
      </c>
      <c r="B22" s="7" t="s">
        <v>161</v>
      </c>
      <c r="C22" s="4" t="s">
        <v>33</v>
      </c>
      <c r="D22" s="4" t="s">
        <v>33</v>
      </c>
      <c r="E22" s="4" t="s">
        <v>33</v>
      </c>
      <c r="F22" s="5" t="s">
        <v>48</v>
      </c>
    </row>
    <row r="23" spans="1:6" ht="46" customHeight="1" x14ac:dyDescent="0.2">
      <c r="A23" s="3" t="s">
        <v>34</v>
      </c>
      <c r="B23" s="9"/>
      <c r="C23" s="10"/>
      <c r="D23" s="12"/>
      <c r="E23" s="10"/>
      <c r="F23" s="12"/>
    </row>
    <row r="25" spans="1:6" ht="22" customHeight="1" x14ac:dyDescent="0.2">
      <c r="A25" s="81" t="s">
        <v>41</v>
      </c>
      <c r="B25" s="74"/>
      <c r="C25" s="74"/>
      <c r="D25" s="74"/>
      <c r="E25" s="74"/>
      <c r="F25" s="74"/>
    </row>
    <row r="26" spans="1:6" ht="34" customHeight="1" x14ac:dyDescent="0.2">
      <c r="A26" s="2" t="s">
        <v>22</v>
      </c>
      <c r="B26" s="2" t="s">
        <v>42</v>
      </c>
      <c r="C26" s="2" t="s">
        <v>43</v>
      </c>
      <c r="D26" s="2" t="s">
        <v>44</v>
      </c>
      <c r="E26" s="2" t="s">
        <v>45</v>
      </c>
      <c r="F26" s="2" t="s">
        <v>46</v>
      </c>
    </row>
    <row r="27" spans="1:6" ht="66" customHeight="1" x14ac:dyDescent="0.2">
      <c r="A27" s="3" t="s">
        <v>28</v>
      </c>
      <c r="B27" s="13" t="s">
        <v>47</v>
      </c>
      <c r="C27" s="8" t="s">
        <v>188</v>
      </c>
      <c r="D27" s="4" t="s">
        <v>29</v>
      </c>
      <c r="E27" s="8" t="s">
        <v>188</v>
      </c>
      <c r="F27" s="5" t="s">
        <v>48</v>
      </c>
    </row>
    <row r="28" spans="1:6" ht="58" customHeight="1" x14ac:dyDescent="0.2">
      <c r="A28" s="3" t="s">
        <v>75</v>
      </c>
      <c r="B28" s="13" t="s">
        <v>48</v>
      </c>
      <c r="C28" s="6" t="s">
        <v>76</v>
      </c>
      <c r="D28" s="5" t="s">
        <v>31</v>
      </c>
      <c r="E28" s="5" t="s">
        <v>31</v>
      </c>
      <c r="F28" s="5" t="s">
        <v>48</v>
      </c>
    </row>
    <row r="29" spans="1:6" ht="82" customHeight="1" x14ac:dyDescent="0.2">
      <c r="A29" s="3" t="s">
        <v>32</v>
      </c>
      <c r="B29" s="13" t="s">
        <v>47</v>
      </c>
      <c r="C29" s="4" t="s">
        <v>33</v>
      </c>
      <c r="D29" s="4" t="s">
        <v>33</v>
      </c>
      <c r="E29" s="4" t="s">
        <v>33</v>
      </c>
      <c r="F29" s="5" t="s">
        <v>48</v>
      </c>
    </row>
    <row r="30" spans="1:6" ht="46" customHeight="1" x14ac:dyDescent="0.2">
      <c r="A30" s="3" t="s">
        <v>34</v>
      </c>
      <c r="B30" s="14" t="s">
        <v>49</v>
      </c>
      <c r="C30" s="10"/>
      <c r="D30" s="11"/>
      <c r="E30" s="10"/>
      <c r="F30" s="12"/>
    </row>
    <row r="32" spans="1:6" ht="22" customHeight="1" x14ac:dyDescent="0.2">
      <c r="A32" s="81" t="s">
        <v>50</v>
      </c>
      <c r="B32" s="74"/>
      <c r="C32" s="74"/>
      <c r="D32" s="74"/>
      <c r="E32" s="74"/>
      <c r="F32" s="74"/>
    </row>
    <row r="33" spans="1:6" ht="34" customHeight="1" x14ac:dyDescent="0.2">
      <c r="A33" s="2" t="s">
        <v>22</v>
      </c>
      <c r="B33" s="2" t="s">
        <v>51</v>
      </c>
      <c r="C33" s="2" t="s">
        <v>52</v>
      </c>
      <c r="D33" s="2" t="s">
        <v>53</v>
      </c>
      <c r="E33" s="2" t="s">
        <v>54</v>
      </c>
      <c r="F33" s="2" t="s">
        <v>55</v>
      </c>
    </row>
    <row r="34" spans="1:6" ht="66" customHeight="1" x14ac:dyDescent="0.2">
      <c r="A34" s="3" t="s">
        <v>28</v>
      </c>
      <c r="B34" s="4" t="s">
        <v>29</v>
      </c>
      <c r="C34" s="8" t="s">
        <v>188</v>
      </c>
      <c r="D34" s="4" t="s">
        <v>29</v>
      </c>
      <c r="E34" s="8" t="s">
        <v>188</v>
      </c>
      <c r="F34" s="15" t="s">
        <v>56</v>
      </c>
    </row>
    <row r="35" spans="1:6" ht="58" customHeight="1" x14ac:dyDescent="0.2">
      <c r="A35" s="3" t="s">
        <v>75</v>
      </c>
      <c r="B35" s="5" t="s">
        <v>31</v>
      </c>
      <c r="C35" s="6" t="s">
        <v>76</v>
      </c>
      <c r="D35" s="5" t="s">
        <v>31</v>
      </c>
      <c r="E35" s="5" t="s">
        <v>31</v>
      </c>
      <c r="F35" s="15" t="s">
        <v>56</v>
      </c>
    </row>
    <row r="36" spans="1:6" ht="82" customHeight="1" x14ac:dyDescent="0.2">
      <c r="A36" s="3" t="s">
        <v>32</v>
      </c>
      <c r="B36" s="7" t="s">
        <v>161</v>
      </c>
      <c r="C36" s="4" t="s">
        <v>33</v>
      </c>
      <c r="D36" s="4" t="s">
        <v>33</v>
      </c>
      <c r="E36" s="4" t="s">
        <v>33</v>
      </c>
      <c r="F36" s="15" t="s">
        <v>56</v>
      </c>
    </row>
    <row r="37" spans="1:6" ht="46" customHeight="1" x14ac:dyDescent="0.2">
      <c r="A37" s="3" t="s">
        <v>34</v>
      </c>
      <c r="B37" s="9"/>
      <c r="C37" s="10"/>
      <c r="D37" s="12"/>
      <c r="E37" s="10"/>
      <c r="F37" s="16" t="s">
        <v>57</v>
      </c>
    </row>
    <row r="39" spans="1:6" ht="22" customHeight="1" x14ac:dyDescent="0.2">
      <c r="A39" s="81" t="s">
        <v>58</v>
      </c>
      <c r="B39" s="74"/>
      <c r="C39" s="74"/>
      <c r="D39" s="74"/>
      <c r="E39" s="74"/>
      <c r="F39" s="74"/>
    </row>
    <row r="40" spans="1:6" ht="34" customHeight="1" x14ac:dyDescent="0.2">
      <c r="A40" s="2" t="s">
        <v>22</v>
      </c>
      <c r="B40" s="2" t="s">
        <v>59</v>
      </c>
      <c r="C40" s="2" t="s">
        <v>60</v>
      </c>
      <c r="D40" s="2" t="s">
        <v>61</v>
      </c>
      <c r="E40" s="2" t="s">
        <v>62</v>
      </c>
      <c r="F40" s="2" t="s">
        <v>63</v>
      </c>
    </row>
    <row r="41" spans="1:6" ht="66" customHeight="1" x14ac:dyDescent="0.2">
      <c r="A41" s="3" t="s">
        <v>28</v>
      </c>
      <c r="B41" s="4" t="s">
        <v>184</v>
      </c>
      <c r="C41" s="5"/>
      <c r="D41" s="5"/>
      <c r="E41" s="5"/>
      <c r="F41" s="5"/>
    </row>
    <row r="42" spans="1:6" ht="58" customHeight="1" x14ac:dyDescent="0.2">
      <c r="A42" s="3" t="s">
        <v>75</v>
      </c>
      <c r="B42" s="5" t="s">
        <v>31</v>
      </c>
      <c r="C42" s="5"/>
      <c r="D42" s="5"/>
      <c r="E42" s="5"/>
      <c r="F42" s="5"/>
    </row>
    <row r="43" spans="1:6" ht="82" customHeight="1" x14ac:dyDescent="0.2">
      <c r="A43" s="3" t="s">
        <v>32</v>
      </c>
      <c r="B43" s="7" t="s">
        <v>162</v>
      </c>
      <c r="C43" s="5"/>
      <c r="D43" s="5"/>
      <c r="E43" s="5"/>
      <c r="F43" s="5"/>
    </row>
    <row r="44" spans="1:6" ht="46" customHeight="1" x14ac:dyDescent="0.2">
      <c r="A44" s="3" t="s">
        <v>34</v>
      </c>
      <c r="B44" s="15" t="s">
        <v>187</v>
      </c>
      <c r="C44" s="5"/>
      <c r="D44" s="5"/>
      <c r="E44" s="5"/>
      <c r="F44" s="5"/>
    </row>
    <row r="47" spans="1:6" x14ac:dyDescent="0.2">
      <c r="A47" s="81" t="s">
        <v>65</v>
      </c>
      <c r="B47" s="74"/>
      <c r="C47" s="74"/>
      <c r="D47" s="74"/>
      <c r="E47" s="74"/>
      <c r="F47" s="74"/>
    </row>
    <row r="48" spans="1:6" x14ac:dyDescent="0.2">
      <c r="A48" s="2" t="s">
        <v>3</v>
      </c>
      <c r="B48" s="2" t="s">
        <v>6</v>
      </c>
      <c r="C48" s="2" t="s">
        <v>185</v>
      </c>
      <c r="D48" s="2"/>
      <c r="E48" s="2"/>
      <c r="F48" s="2"/>
    </row>
    <row r="49" spans="1:6" ht="16" x14ac:dyDescent="0.2">
      <c r="A49" s="4" t="s">
        <v>9</v>
      </c>
      <c r="B49" s="17">
        <f>D6</f>
        <v>60</v>
      </c>
      <c r="C49" s="17" t="s">
        <v>186</v>
      </c>
      <c r="D49" s="17"/>
      <c r="E49" s="17"/>
      <c r="F49" s="17"/>
    </row>
    <row r="50" spans="1:6" ht="16" x14ac:dyDescent="0.2">
      <c r="A50" s="8" t="s">
        <v>12</v>
      </c>
      <c r="B50" s="17">
        <f>D7</f>
        <v>24</v>
      </c>
      <c r="C50" s="17" t="s">
        <v>176</v>
      </c>
      <c r="D50" s="17"/>
      <c r="E50" s="17"/>
      <c r="F50" s="17"/>
    </row>
    <row r="51" spans="1:6" ht="16" x14ac:dyDescent="0.2">
      <c r="A51" s="7" t="s">
        <v>15</v>
      </c>
      <c r="B51" s="17">
        <f>D8</f>
        <v>15</v>
      </c>
      <c r="C51" s="17" t="s">
        <v>177</v>
      </c>
      <c r="D51" s="17"/>
      <c r="E51" s="17"/>
      <c r="F51" s="17"/>
    </row>
    <row r="52" spans="1:6" ht="16" x14ac:dyDescent="0.2">
      <c r="A52" s="6" t="s">
        <v>18</v>
      </c>
      <c r="B52" s="17">
        <f>D9</f>
        <v>3.75</v>
      </c>
      <c r="C52" s="17" t="s">
        <v>180</v>
      </c>
      <c r="D52" s="17"/>
      <c r="E52" s="17"/>
      <c r="F52" s="17"/>
    </row>
    <row r="55" spans="1:6" x14ac:dyDescent="0.2">
      <c r="A55" s="81" t="s">
        <v>66</v>
      </c>
      <c r="B55" s="74"/>
      <c r="C55" s="74"/>
      <c r="D55" s="74"/>
      <c r="E55" s="74"/>
      <c r="F55" s="74"/>
    </row>
    <row r="56" spans="1:6" x14ac:dyDescent="0.2">
      <c r="A56" s="85" t="s">
        <v>67</v>
      </c>
      <c r="B56" s="78"/>
      <c r="C56" s="78"/>
      <c r="D56" s="78"/>
      <c r="E56" s="78"/>
      <c r="F56" s="78"/>
    </row>
    <row r="57" spans="1:6" x14ac:dyDescent="0.2">
      <c r="A57" s="82"/>
      <c r="B57" s="74"/>
      <c r="C57" s="74"/>
      <c r="D57" s="74"/>
      <c r="E57" s="74"/>
      <c r="F57" s="74"/>
    </row>
    <row r="58" spans="1:6" x14ac:dyDescent="0.2">
      <c r="A58" s="82"/>
      <c r="B58" s="74"/>
      <c r="C58" s="74"/>
      <c r="D58" s="74"/>
      <c r="E58" s="74"/>
      <c r="F58" s="74"/>
    </row>
    <row r="59" spans="1:6" x14ac:dyDescent="0.2">
      <c r="A59" s="82"/>
      <c r="B59" s="74"/>
      <c r="C59" s="74"/>
      <c r="D59" s="74"/>
      <c r="E59" s="74"/>
      <c r="F59" s="74"/>
    </row>
    <row r="60" spans="1:6" x14ac:dyDescent="0.2">
      <c r="A60" s="82"/>
      <c r="B60" s="74"/>
      <c r="C60" s="74"/>
      <c r="D60" s="74"/>
      <c r="E60" s="74"/>
      <c r="F60" s="74"/>
    </row>
  </sheetData>
  <mergeCells count="16">
    <mergeCell ref="A1:F1"/>
    <mergeCell ref="A32:F32"/>
    <mergeCell ref="A60:F60"/>
    <mergeCell ref="A57:F57"/>
    <mergeCell ref="A18:F18"/>
    <mergeCell ref="A4:F4"/>
    <mergeCell ref="A55:F55"/>
    <mergeCell ref="A3:F3"/>
    <mergeCell ref="A39:F39"/>
    <mergeCell ref="A58:F58"/>
    <mergeCell ref="A25:F25"/>
    <mergeCell ref="A56:F56"/>
    <mergeCell ref="A2:F2"/>
    <mergeCell ref="A11:F11"/>
    <mergeCell ref="A47:F47"/>
    <mergeCell ref="A59:F59"/>
  </mergeCells>
  <pageMargins left="0.25" right="0.25" top="0.4" bottom="0.4" header="0.2" footer="0.2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0A93F-CBB6-C244-AA19-59DB706D8C67}">
  <dimension ref="A1:F51"/>
  <sheetViews>
    <sheetView topLeftCell="A37" workbookViewId="0">
      <selection activeCell="C36" sqref="C36"/>
    </sheetView>
  </sheetViews>
  <sheetFormatPr baseColWidth="10" defaultColWidth="8.83203125" defaultRowHeight="15" x14ac:dyDescent="0.2"/>
  <cols>
    <col min="1" max="1" width="29" customWidth="1"/>
    <col min="2" max="6" width="28" customWidth="1"/>
  </cols>
  <sheetData>
    <row r="1" spans="1:6" ht="28" customHeight="1" x14ac:dyDescent="0.2">
      <c r="A1" s="88" t="s">
        <v>77</v>
      </c>
      <c r="B1" s="74"/>
      <c r="C1" s="74"/>
      <c r="D1" s="74"/>
      <c r="E1" s="74"/>
      <c r="F1" s="74"/>
    </row>
    <row r="2" spans="1:6" x14ac:dyDescent="0.2">
      <c r="A2" s="89" t="s">
        <v>78</v>
      </c>
      <c r="B2" s="74"/>
      <c r="C2" s="74"/>
      <c r="D2" s="74"/>
      <c r="E2" s="74"/>
      <c r="F2" s="74"/>
    </row>
    <row r="3" spans="1:6" ht="34" customHeight="1" x14ac:dyDescent="0.2">
      <c r="A3" s="90" t="s">
        <v>115</v>
      </c>
      <c r="B3" s="78"/>
      <c r="C3" s="78"/>
      <c r="D3" s="78"/>
      <c r="E3" s="78"/>
      <c r="F3" s="78"/>
    </row>
    <row r="4" spans="1:6" x14ac:dyDescent="0.2">
      <c r="A4" s="87" t="s">
        <v>2</v>
      </c>
      <c r="B4" s="74"/>
      <c r="C4" s="74"/>
      <c r="D4" s="74"/>
      <c r="E4" s="74"/>
      <c r="F4" s="74"/>
    </row>
    <row r="5" spans="1:6" ht="16" x14ac:dyDescent="0.2">
      <c r="A5" s="60" t="s">
        <v>3</v>
      </c>
      <c r="B5" s="60" t="s">
        <v>4</v>
      </c>
      <c r="C5" s="60" t="s">
        <v>5</v>
      </c>
      <c r="D5" s="60" t="s">
        <v>6</v>
      </c>
      <c r="E5" s="60" t="s">
        <v>7</v>
      </c>
      <c r="F5" s="60" t="s">
        <v>8</v>
      </c>
    </row>
    <row r="6" spans="1:6" ht="32" x14ac:dyDescent="0.2">
      <c r="A6" s="53" t="s">
        <v>79</v>
      </c>
      <c r="B6" s="54" t="s">
        <v>80</v>
      </c>
      <c r="C6" s="53">
        <v>6</v>
      </c>
      <c r="D6" s="53">
        <f>C6*15</f>
        <v>90</v>
      </c>
      <c r="E6" s="53" t="s">
        <v>81</v>
      </c>
      <c r="F6" s="61" t="s">
        <v>79</v>
      </c>
    </row>
    <row r="7" spans="1:6" ht="32" x14ac:dyDescent="0.2">
      <c r="A7" s="53" t="s">
        <v>12</v>
      </c>
      <c r="B7" s="54" t="s">
        <v>82</v>
      </c>
      <c r="C7" s="53">
        <v>0.4</v>
      </c>
      <c r="D7" s="53">
        <f>C7*15*2</f>
        <v>12</v>
      </c>
      <c r="E7" s="53" t="s">
        <v>14</v>
      </c>
      <c r="F7" s="62" t="s">
        <v>12</v>
      </c>
    </row>
    <row r="8" spans="1:6" ht="16" x14ac:dyDescent="0.2">
      <c r="A8" s="53" t="s">
        <v>15</v>
      </c>
      <c r="B8" s="54" t="s">
        <v>83</v>
      </c>
      <c r="C8" s="53">
        <v>1</v>
      </c>
      <c r="D8" s="53">
        <f>C8*15</f>
        <v>15</v>
      </c>
      <c r="E8" s="53" t="s">
        <v>17</v>
      </c>
      <c r="F8" s="63" t="s">
        <v>15</v>
      </c>
    </row>
    <row r="9" spans="1:6" ht="32" customHeight="1" x14ac:dyDescent="0.2">
      <c r="A9" s="91" t="s">
        <v>173</v>
      </c>
      <c r="B9" s="74"/>
      <c r="C9" s="74"/>
      <c r="D9" s="74"/>
      <c r="E9" s="74"/>
      <c r="F9" s="74"/>
    </row>
    <row r="11" spans="1:6" x14ac:dyDescent="0.2">
      <c r="A11" s="87" t="s">
        <v>84</v>
      </c>
      <c r="B11" s="74"/>
      <c r="C11" s="74"/>
      <c r="D11" s="74"/>
      <c r="E11" s="74"/>
      <c r="F11" s="74"/>
    </row>
    <row r="12" spans="1:6" ht="40" customHeight="1" x14ac:dyDescent="0.2">
      <c r="A12" s="20" t="s">
        <v>22</v>
      </c>
      <c r="B12" s="20" t="s">
        <v>59</v>
      </c>
      <c r="C12" s="20" t="s">
        <v>60</v>
      </c>
      <c r="D12" s="20" t="s">
        <v>61</v>
      </c>
      <c r="E12" s="20" t="s">
        <v>62</v>
      </c>
      <c r="F12" s="20" t="s">
        <v>63</v>
      </c>
    </row>
    <row r="13" spans="1:6" ht="78" customHeight="1" x14ac:dyDescent="0.2">
      <c r="A13" s="21" t="s">
        <v>28</v>
      </c>
      <c r="B13" s="22" t="s">
        <v>85</v>
      </c>
      <c r="C13" s="23" t="s">
        <v>119</v>
      </c>
      <c r="D13" s="25" t="s">
        <v>191</v>
      </c>
      <c r="E13" s="23" t="s">
        <v>119</v>
      </c>
      <c r="F13" s="23" t="s">
        <v>119</v>
      </c>
    </row>
    <row r="14" spans="1:6" ht="58" customHeight="1" x14ac:dyDescent="0.2">
      <c r="A14" s="21" t="s">
        <v>30</v>
      </c>
      <c r="B14" s="24" t="s">
        <v>64</v>
      </c>
      <c r="C14" s="30" t="s">
        <v>31</v>
      </c>
      <c r="D14" s="24" t="s">
        <v>31</v>
      </c>
      <c r="E14" s="24" t="s">
        <v>31</v>
      </c>
      <c r="F14" s="30" t="s">
        <v>31</v>
      </c>
    </row>
    <row r="15" spans="1:6" ht="89.25" customHeight="1" x14ac:dyDescent="0.2">
      <c r="A15" s="21" t="s">
        <v>32</v>
      </c>
      <c r="B15" s="22" t="s">
        <v>85</v>
      </c>
      <c r="C15" s="23" t="s">
        <v>117</v>
      </c>
      <c r="D15" s="23" t="s">
        <v>190</v>
      </c>
      <c r="E15" s="23" t="s">
        <v>117</v>
      </c>
      <c r="F15" s="23" t="s">
        <v>117</v>
      </c>
    </row>
    <row r="16" spans="1:6" ht="34" customHeight="1" x14ac:dyDescent="0.2">
      <c r="A16" s="20" t="s">
        <v>34</v>
      </c>
      <c r="B16" s="24" t="s">
        <v>87</v>
      </c>
      <c r="C16" s="23"/>
      <c r="D16" s="25"/>
      <c r="E16" s="23"/>
      <c r="F16" s="24"/>
    </row>
    <row r="18" spans="1:6" x14ac:dyDescent="0.2">
      <c r="A18" s="87" t="s">
        <v>88</v>
      </c>
      <c r="B18" s="74"/>
      <c r="C18" s="74"/>
      <c r="D18" s="74"/>
      <c r="E18" s="74"/>
      <c r="F18" s="74"/>
    </row>
    <row r="19" spans="1:6" ht="40" customHeight="1" x14ac:dyDescent="0.2">
      <c r="A19" s="20" t="s">
        <v>22</v>
      </c>
      <c r="B19" s="20" t="s">
        <v>89</v>
      </c>
      <c r="C19" s="20" t="s">
        <v>90</v>
      </c>
      <c r="D19" s="20" t="s">
        <v>91</v>
      </c>
      <c r="E19" s="20" t="s">
        <v>92</v>
      </c>
      <c r="F19" s="20" t="s">
        <v>93</v>
      </c>
    </row>
    <row r="20" spans="1:6" ht="78" customHeight="1" x14ac:dyDescent="0.2">
      <c r="A20" s="21" t="s">
        <v>28</v>
      </c>
      <c r="B20" s="23" t="s">
        <v>119</v>
      </c>
      <c r="C20" s="23" t="s">
        <v>119</v>
      </c>
      <c r="D20" s="25" t="s">
        <v>191</v>
      </c>
      <c r="E20" s="23" t="s">
        <v>119</v>
      </c>
      <c r="F20" s="23" t="s">
        <v>119</v>
      </c>
    </row>
    <row r="21" spans="1:6" ht="58" customHeight="1" x14ac:dyDescent="0.2">
      <c r="A21" s="21" t="s">
        <v>30</v>
      </c>
      <c r="B21" s="24" t="s">
        <v>31</v>
      </c>
      <c r="C21" s="30" t="s">
        <v>31</v>
      </c>
      <c r="D21" s="24" t="s">
        <v>31</v>
      </c>
      <c r="E21" s="24" t="s">
        <v>31</v>
      </c>
      <c r="F21" s="30" t="s">
        <v>31</v>
      </c>
    </row>
    <row r="22" spans="1:6" ht="88.5" customHeight="1" x14ac:dyDescent="0.2">
      <c r="A22" s="21" t="s">
        <v>32</v>
      </c>
      <c r="B22" s="26" t="s">
        <v>86</v>
      </c>
      <c r="C22" s="23" t="s">
        <v>117</v>
      </c>
      <c r="D22" s="23" t="s">
        <v>190</v>
      </c>
      <c r="E22" s="23" t="s">
        <v>117</v>
      </c>
      <c r="F22" s="27" t="s">
        <v>48</v>
      </c>
    </row>
    <row r="23" spans="1:6" ht="34" customHeight="1" x14ac:dyDescent="0.2">
      <c r="A23" s="20" t="s">
        <v>34</v>
      </c>
      <c r="B23" s="26"/>
      <c r="C23" s="23"/>
      <c r="D23" s="25"/>
      <c r="E23" s="23"/>
      <c r="F23" s="23"/>
    </row>
    <row r="25" spans="1:6" x14ac:dyDescent="0.2">
      <c r="A25" s="87" t="s">
        <v>94</v>
      </c>
      <c r="B25" s="74"/>
      <c r="C25" s="74"/>
      <c r="D25" s="74"/>
      <c r="E25" s="74"/>
      <c r="F25" s="74"/>
    </row>
    <row r="26" spans="1:6" ht="40" customHeight="1" x14ac:dyDescent="0.2">
      <c r="A26" s="20" t="s">
        <v>22</v>
      </c>
      <c r="B26" s="20" t="s">
        <v>95</v>
      </c>
      <c r="C26" s="20" t="s">
        <v>96</v>
      </c>
      <c r="D26" s="20" t="s">
        <v>97</v>
      </c>
      <c r="E26" s="20" t="s">
        <v>98</v>
      </c>
      <c r="F26" s="20" t="s">
        <v>99</v>
      </c>
    </row>
    <row r="27" spans="1:6" ht="78" customHeight="1" x14ac:dyDescent="0.2">
      <c r="A27" s="21" t="s">
        <v>28</v>
      </c>
      <c r="B27" s="27" t="s">
        <v>100</v>
      </c>
      <c r="C27" s="23" t="s">
        <v>119</v>
      </c>
      <c r="D27" s="25" t="s">
        <v>191</v>
      </c>
      <c r="E27" s="23" t="s">
        <v>119</v>
      </c>
      <c r="F27" s="23" t="s">
        <v>119</v>
      </c>
    </row>
    <row r="28" spans="1:6" ht="58" customHeight="1" x14ac:dyDescent="0.2">
      <c r="A28" s="21" t="s">
        <v>30</v>
      </c>
      <c r="B28" s="27" t="s">
        <v>48</v>
      </c>
      <c r="C28" s="30" t="s">
        <v>31</v>
      </c>
      <c r="D28" s="24" t="s">
        <v>31</v>
      </c>
      <c r="E28" s="24" t="s">
        <v>31</v>
      </c>
      <c r="F28" s="30" t="s">
        <v>31</v>
      </c>
    </row>
    <row r="29" spans="1:6" ht="88.5" customHeight="1" x14ac:dyDescent="0.2">
      <c r="A29" s="21" t="s">
        <v>32</v>
      </c>
      <c r="B29" s="27" t="s">
        <v>100</v>
      </c>
      <c r="C29" s="23" t="s">
        <v>117</v>
      </c>
      <c r="D29" s="23" t="s">
        <v>190</v>
      </c>
      <c r="E29" s="23" t="s">
        <v>117</v>
      </c>
      <c r="F29" s="23" t="s">
        <v>117</v>
      </c>
    </row>
    <row r="30" spans="1:6" ht="34" customHeight="1" x14ac:dyDescent="0.2">
      <c r="A30" s="20" t="s">
        <v>34</v>
      </c>
      <c r="B30" s="24" t="s">
        <v>49</v>
      </c>
      <c r="C30" s="23"/>
      <c r="D30" s="25"/>
      <c r="E30" s="23"/>
      <c r="F30" s="23"/>
    </row>
    <row r="32" spans="1:6" x14ac:dyDescent="0.2">
      <c r="A32" s="87" t="s">
        <v>101</v>
      </c>
      <c r="B32" s="74"/>
      <c r="C32" s="74"/>
      <c r="D32" s="74"/>
      <c r="E32" s="74"/>
      <c r="F32" s="74"/>
    </row>
    <row r="33" spans="1:6" ht="40" customHeight="1" x14ac:dyDescent="0.2">
      <c r="A33" s="20" t="s">
        <v>22</v>
      </c>
      <c r="B33" s="20" t="s">
        <v>102</v>
      </c>
      <c r="C33" s="20" t="s">
        <v>103</v>
      </c>
      <c r="D33" s="20" t="s">
        <v>104</v>
      </c>
      <c r="E33" s="20" t="s">
        <v>105</v>
      </c>
      <c r="F33" s="20" t="s">
        <v>106</v>
      </c>
    </row>
    <row r="34" spans="1:6" ht="78" customHeight="1" x14ac:dyDescent="0.2">
      <c r="A34" s="21" t="s">
        <v>28</v>
      </c>
      <c r="B34" s="23" t="s">
        <v>119</v>
      </c>
      <c r="C34" s="23" t="s">
        <v>119</v>
      </c>
      <c r="D34" s="25" t="s">
        <v>191</v>
      </c>
      <c r="E34" s="23" t="s">
        <v>119</v>
      </c>
      <c r="F34" s="28" t="s">
        <v>56</v>
      </c>
    </row>
    <row r="35" spans="1:6" ht="58" customHeight="1" x14ac:dyDescent="0.2">
      <c r="A35" s="21" t="s">
        <v>30</v>
      </c>
      <c r="B35" s="24" t="s">
        <v>31</v>
      </c>
      <c r="C35" s="30" t="s">
        <v>31</v>
      </c>
      <c r="D35" s="24" t="s">
        <v>31</v>
      </c>
      <c r="E35" s="24" t="s">
        <v>31</v>
      </c>
      <c r="F35" s="27" t="s">
        <v>48</v>
      </c>
    </row>
    <row r="36" spans="1:6" ht="88.5" customHeight="1" x14ac:dyDescent="0.2">
      <c r="A36" s="21" t="s">
        <v>32</v>
      </c>
      <c r="B36" s="26" t="s">
        <v>86</v>
      </c>
      <c r="C36" s="23" t="s">
        <v>117</v>
      </c>
      <c r="D36" s="23" t="s">
        <v>190</v>
      </c>
      <c r="E36" s="27" t="s">
        <v>48</v>
      </c>
      <c r="F36" s="28" t="s">
        <v>56</v>
      </c>
    </row>
    <row r="37" spans="1:6" ht="34" customHeight="1" x14ac:dyDescent="0.2">
      <c r="A37" s="20" t="s">
        <v>34</v>
      </c>
      <c r="B37" s="26"/>
      <c r="C37" s="23"/>
      <c r="D37" s="25"/>
      <c r="E37" s="23"/>
      <c r="F37" s="24" t="s">
        <v>118</v>
      </c>
    </row>
    <row r="39" spans="1:6" x14ac:dyDescent="0.2">
      <c r="A39" s="87" t="s">
        <v>107</v>
      </c>
      <c r="B39" s="74"/>
      <c r="C39" s="74"/>
      <c r="D39" s="74"/>
      <c r="E39" s="74"/>
      <c r="F39" s="74"/>
    </row>
    <row r="40" spans="1:6" ht="40" customHeight="1" x14ac:dyDescent="0.2">
      <c r="A40" s="20" t="s">
        <v>22</v>
      </c>
      <c r="B40" s="20" t="s">
        <v>108</v>
      </c>
      <c r="C40" s="20" t="s">
        <v>109</v>
      </c>
      <c r="D40" s="20" t="s">
        <v>110</v>
      </c>
      <c r="E40" s="20" t="s">
        <v>111</v>
      </c>
      <c r="F40" s="20" t="s">
        <v>112</v>
      </c>
    </row>
    <row r="41" spans="1:6" ht="78" customHeight="1" x14ac:dyDescent="0.2">
      <c r="A41" s="21" t="s">
        <v>28</v>
      </c>
      <c r="B41" s="50" t="s">
        <v>163</v>
      </c>
      <c r="C41" s="22" t="s">
        <v>113</v>
      </c>
      <c r="D41" s="22" t="s">
        <v>113</v>
      </c>
      <c r="E41" s="22" t="s">
        <v>113</v>
      </c>
      <c r="F41" s="22" t="s">
        <v>113</v>
      </c>
    </row>
    <row r="42" spans="1:6" ht="58" customHeight="1" x14ac:dyDescent="0.2">
      <c r="A42" s="21" t="s">
        <v>30</v>
      </c>
      <c r="B42" s="24" t="s">
        <v>64</v>
      </c>
      <c r="C42" s="24" t="s">
        <v>64</v>
      </c>
      <c r="D42" s="24" t="s">
        <v>64</v>
      </c>
      <c r="E42" s="24" t="s">
        <v>64</v>
      </c>
      <c r="F42" s="24" t="s">
        <v>64</v>
      </c>
    </row>
    <row r="43" spans="1:6" ht="78" customHeight="1" x14ac:dyDescent="0.2">
      <c r="A43" s="21" t="s">
        <v>32</v>
      </c>
      <c r="B43" s="26" t="s">
        <v>86</v>
      </c>
      <c r="C43" s="22" t="s">
        <v>113</v>
      </c>
      <c r="D43" s="22" t="s">
        <v>113</v>
      </c>
      <c r="E43" s="22" t="s">
        <v>113</v>
      </c>
      <c r="F43" s="22" t="s">
        <v>113</v>
      </c>
    </row>
    <row r="44" spans="1:6" ht="34" customHeight="1" x14ac:dyDescent="0.2">
      <c r="A44" s="20" t="s">
        <v>34</v>
      </c>
      <c r="B44" s="24"/>
      <c r="C44" s="24"/>
      <c r="D44" s="24"/>
      <c r="E44" s="24"/>
      <c r="F44" s="24"/>
    </row>
    <row r="47" spans="1:6" x14ac:dyDescent="0.2">
      <c r="A47" s="87" t="s">
        <v>114</v>
      </c>
      <c r="B47" s="74"/>
      <c r="C47" s="74"/>
      <c r="D47" s="74"/>
      <c r="E47" s="74"/>
      <c r="F47" s="74"/>
    </row>
    <row r="48" spans="1:6" ht="17" thickBot="1" x14ac:dyDescent="0.25">
      <c r="A48" s="19" t="s">
        <v>3</v>
      </c>
      <c r="B48" s="19" t="s">
        <v>6</v>
      </c>
      <c r="C48" s="19" t="s">
        <v>174</v>
      </c>
      <c r="D48" s="19"/>
      <c r="E48" s="19"/>
      <c r="F48" s="19"/>
    </row>
    <row r="49" spans="1:6" ht="32" x14ac:dyDescent="0.2">
      <c r="A49" s="29" t="s">
        <v>79</v>
      </c>
      <c r="B49" s="29">
        <f>C6*15</f>
        <v>90</v>
      </c>
      <c r="C49" s="29" t="s">
        <v>182</v>
      </c>
      <c r="D49" s="29"/>
      <c r="E49" s="29"/>
      <c r="F49" s="31"/>
    </row>
    <row r="50" spans="1:6" ht="16" x14ac:dyDescent="0.2">
      <c r="A50" s="29" t="s">
        <v>12</v>
      </c>
      <c r="B50" s="29">
        <f>C7*15*2</f>
        <v>12</v>
      </c>
      <c r="C50" s="29" t="s">
        <v>179</v>
      </c>
      <c r="D50" s="29"/>
      <c r="E50" s="29"/>
      <c r="F50" s="31"/>
    </row>
    <row r="51" spans="1:6" ht="16" x14ac:dyDescent="0.2">
      <c r="A51" s="29" t="s">
        <v>15</v>
      </c>
      <c r="B51" s="29">
        <f>C8*15</f>
        <v>15</v>
      </c>
      <c r="C51" s="29" t="s">
        <v>181</v>
      </c>
      <c r="D51" s="29"/>
      <c r="E51" s="29"/>
      <c r="F51" s="31"/>
    </row>
  </sheetData>
  <mergeCells count="11">
    <mergeCell ref="A18:F18"/>
    <mergeCell ref="A25:F25"/>
    <mergeCell ref="A32:F32"/>
    <mergeCell ref="A39:F39"/>
    <mergeCell ref="A47:F47"/>
    <mergeCell ref="A11:F11"/>
    <mergeCell ref="A1:F1"/>
    <mergeCell ref="A2:F2"/>
    <mergeCell ref="A3:F3"/>
    <mergeCell ref="A4:F4"/>
    <mergeCell ref="A9:F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550DF-8539-CB4A-8996-3E5F5DF0C025}">
  <dimension ref="A1:H55"/>
  <sheetViews>
    <sheetView tabSelected="1" topLeftCell="A28" workbookViewId="0">
      <selection activeCell="E32" sqref="E32"/>
    </sheetView>
  </sheetViews>
  <sheetFormatPr baseColWidth="10" defaultColWidth="8.83203125" defaultRowHeight="15" x14ac:dyDescent="0.2"/>
  <cols>
    <col min="1" max="1" width="24" customWidth="1"/>
    <col min="2" max="6" width="30" customWidth="1"/>
  </cols>
  <sheetData>
    <row r="1" spans="1:6" ht="28" customHeight="1" x14ac:dyDescent="0.2">
      <c r="A1" s="75" t="s">
        <v>120</v>
      </c>
      <c r="B1" s="74"/>
      <c r="C1" s="74"/>
      <c r="D1" s="74"/>
      <c r="E1" s="74"/>
      <c r="F1" s="74"/>
    </row>
    <row r="2" spans="1:6" x14ac:dyDescent="0.2">
      <c r="A2" s="76" t="s">
        <v>121</v>
      </c>
      <c r="B2" s="74"/>
      <c r="C2" s="74"/>
      <c r="D2" s="74"/>
      <c r="E2" s="74"/>
      <c r="F2" s="74"/>
    </row>
    <row r="3" spans="1:6" ht="42" customHeight="1" x14ac:dyDescent="0.2">
      <c r="A3" s="77" t="s">
        <v>170</v>
      </c>
      <c r="B3" s="78"/>
      <c r="C3" s="78"/>
      <c r="D3" s="78"/>
      <c r="E3" s="78"/>
      <c r="F3" s="78"/>
    </row>
    <row r="4" spans="1:6" x14ac:dyDescent="0.2">
      <c r="A4" s="73" t="s">
        <v>2</v>
      </c>
      <c r="B4" s="74"/>
      <c r="C4" s="74"/>
      <c r="D4" s="74"/>
      <c r="E4" s="74"/>
      <c r="F4" s="74"/>
    </row>
    <row r="5" spans="1:6" ht="17" thickBot="1" x14ac:dyDescent="0.25">
      <c r="A5" s="32" t="s">
        <v>3</v>
      </c>
      <c r="B5" s="32" t="s">
        <v>4</v>
      </c>
      <c r="C5" s="32" t="s">
        <v>5</v>
      </c>
      <c r="D5" s="32" t="s">
        <v>6</v>
      </c>
      <c r="E5" s="32" t="s">
        <v>7</v>
      </c>
      <c r="F5" s="32" t="s">
        <v>8</v>
      </c>
    </row>
    <row r="6" spans="1:6" ht="16" x14ac:dyDescent="0.2">
      <c r="A6" s="33" t="s">
        <v>122</v>
      </c>
      <c r="B6" s="33" t="s">
        <v>123</v>
      </c>
      <c r="C6" s="34">
        <v>2</v>
      </c>
      <c r="D6" s="34">
        <f>C6*15</f>
        <v>30</v>
      </c>
      <c r="E6" s="34" t="s">
        <v>124</v>
      </c>
      <c r="F6" s="35" t="s">
        <v>122</v>
      </c>
    </row>
    <row r="7" spans="1:6" ht="32" x14ac:dyDescent="0.2">
      <c r="A7" s="33" t="s">
        <v>125</v>
      </c>
      <c r="B7" s="33" t="s">
        <v>126</v>
      </c>
      <c r="C7" s="34">
        <v>2</v>
      </c>
      <c r="D7" s="34">
        <f>C7*15</f>
        <v>30</v>
      </c>
      <c r="E7" s="34" t="s">
        <v>127</v>
      </c>
      <c r="F7" s="36" t="s">
        <v>125</v>
      </c>
    </row>
    <row r="8" spans="1:6" ht="16" x14ac:dyDescent="0.2">
      <c r="A8" s="33" t="s">
        <v>12</v>
      </c>
      <c r="B8" s="33" t="s">
        <v>159</v>
      </c>
      <c r="C8" s="34">
        <v>0.8</v>
      </c>
      <c r="D8" s="34">
        <f>C8*15*2</f>
        <v>24</v>
      </c>
      <c r="E8" s="34" t="s">
        <v>14</v>
      </c>
      <c r="F8" s="37" t="s">
        <v>12</v>
      </c>
    </row>
    <row r="9" spans="1:6" ht="16" x14ac:dyDescent="0.2">
      <c r="A9" s="33" t="s">
        <v>15</v>
      </c>
      <c r="B9" s="33" t="s">
        <v>128</v>
      </c>
      <c r="C9" s="34">
        <v>1</v>
      </c>
      <c r="D9" s="34">
        <f>C9*15</f>
        <v>15</v>
      </c>
      <c r="E9" s="34" t="s">
        <v>17</v>
      </c>
      <c r="F9" s="38" t="s">
        <v>15</v>
      </c>
    </row>
    <row r="10" spans="1:6" ht="32" x14ac:dyDescent="0.2">
      <c r="A10" s="33" t="s">
        <v>18</v>
      </c>
      <c r="B10" s="33" t="s">
        <v>129</v>
      </c>
      <c r="C10" s="34">
        <v>0.25</v>
      </c>
      <c r="D10" s="34">
        <f>C10*15</f>
        <v>3.75</v>
      </c>
      <c r="E10" s="34" t="s">
        <v>20</v>
      </c>
      <c r="F10" s="39" t="s">
        <v>18</v>
      </c>
    </row>
    <row r="11" spans="1:6" ht="34" customHeight="1" x14ac:dyDescent="0.2">
      <c r="A11" s="79" t="s">
        <v>171</v>
      </c>
      <c r="B11" s="74"/>
      <c r="C11" s="74"/>
      <c r="D11" s="74"/>
      <c r="E11" s="74"/>
      <c r="F11" s="74"/>
    </row>
    <row r="13" spans="1:6" x14ac:dyDescent="0.2">
      <c r="A13" s="73" t="s">
        <v>130</v>
      </c>
      <c r="B13" s="74"/>
      <c r="C13" s="74"/>
      <c r="D13" s="74"/>
      <c r="E13" s="74"/>
      <c r="F13" s="74"/>
    </row>
    <row r="14" spans="1:6" ht="32" x14ac:dyDescent="0.2">
      <c r="A14" s="67" t="s">
        <v>22</v>
      </c>
      <c r="B14" s="65" t="s">
        <v>108</v>
      </c>
      <c r="C14" s="41" t="s">
        <v>109</v>
      </c>
      <c r="D14" s="41" t="s">
        <v>110</v>
      </c>
      <c r="E14" s="41" t="s">
        <v>111</v>
      </c>
      <c r="F14" s="41" t="s">
        <v>112</v>
      </c>
    </row>
    <row r="15" spans="1:6" ht="76" customHeight="1" x14ac:dyDescent="0.2">
      <c r="A15" s="67" t="s">
        <v>28</v>
      </c>
      <c r="B15" s="66" t="s">
        <v>131</v>
      </c>
      <c r="C15" s="46" t="s">
        <v>192</v>
      </c>
      <c r="D15" s="43" t="s">
        <v>165</v>
      </c>
      <c r="E15" s="46" t="s">
        <v>192</v>
      </c>
      <c r="F15" s="43" t="s">
        <v>165</v>
      </c>
    </row>
    <row r="16" spans="1:6" ht="64.5" customHeight="1" x14ac:dyDescent="0.2">
      <c r="A16" s="67" t="s">
        <v>75</v>
      </c>
      <c r="B16" s="66" t="s">
        <v>64</v>
      </c>
      <c r="C16" s="64" t="s">
        <v>194</v>
      </c>
      <c r="D16" s="45" t="s">
        <v>31</v>
      </c>
      <c r="E16" s="64" t="s">
        <v>194</v>
      </c>
      <c r="F16" s="45" t="s">
        <v>31</v>
      </c>
    </row>
    <row r="17" spans="1:8" ht="76" customHeight="1" x14ac:dyDescent="0.2">
      <c r="A17" s="67"/>
      <c r="B17" s="66" t="s">
        <v>131</v>
      </c>
      <c r="C17" s="44" t="s">
        <v>193</v>
      </c>
      <c r="D17" s="43" t="s">
        <v>166</v>
      </c>
      <c r="E17" s="44" t="s">
        <v>193</v>
      </c>
      <c r="F17" s="43" t="s">
        <v>166</v>
      </c>
      <c r="H17" s="47"/>
    </row>
    <row r="18" spans="1:8" ht="40" customHeight="1" x14ac:dyDescent="0.2">
      <c r="A18" s="67" t="s">
        <v>34</v>
      </c>
      <c r="B18" s="68" t="s">
        <v>133</v>
      </c>
      <c r="C18" s="47" t="s">
        <v>195</v>
      </c>
      <c r="D18" s="47"/>
      <c r="E18" s="47"/>
      <c r="F18" s="47"/>
    </row>
    <row r="20" spans="1:8" x14ac:dyDescent="0.2">
      <c r="A20" s="73" t="s">
        <v>134</v>
      </c>
      <c r="B20" s="74"/>
      <c r="C20" s="74"/>
      <c r="D20" s="74"/>
      <c r="E20" s="74"/>
      <c r="F20" s="74"/>
    </row>
    <row r="21" spans="1:8" ht="32" x14ac:dyDescent="0.2">
      <c r="A21" s="67" t="s">
        <v>22</v>
      </c>
      <c r="B21" s="65" t="s">
        <v>135</v>
      </c>
      <c r="C21" s="41" t="s">
        <v>136</v>
      </c>
      <c r="D21" s="41" t="s">
        <v>137</v>
      </c>
      <c r="E21" s="41" t="s">
        <v>138</v>
      </c>
      <c r="F21" s="41" t="s">
        <v>139</v>
      </c>
    </row>
    <row r="22" spans="1:8" ht="76" customHeight="1" x14ac:dyDescent="0.2">
      <c r="A22" s="67" t="s">
        <v>28</v>
      </c>
      <c r="B22" s="69" t="s">
        <v>164</v>
      </c>
      <c r="C22" s="46" t="s">
        <v>192</v>
      </c>
      <c r="D22" s="43" t="s">
        <v>132</v>
      </c>
      <c r="E22" s="46" t="s">
        <v>192</v>
      </c>
      <c r="F22" s="43" t="s">
        <v>132</v>
      </c>
    </row>
    <row r="23" spans="1:8" ht="61.5" customHeight="1" x14ac:dyDescent="0.2">
      <c r="A23" s="67" t="s">
        <v>75</v>
      </c>
      <c r="B23" s="70" t="s">
        <v>31</v>
      </c>
      <c r="C23" s="64" t="s">
        <v>194</v>
      </c>
      <c r="D23" s="45" t="s">
        <v>31</v>
      </c>
      <c r="E23" s="45" t="s">
        <v>31</v>
      </c>
      <c r="F23" s="45" t="s">
        <v>31</v>
      </c>
    </row>
    <row r="24" spans="1:8" ht="76" customHeight="1" x14ac:dyDescent="0.2">
      <c r="A24" s="67" t="s">
        <v>116</v>
      </c>
      <c r="B24" s="71" t="s">
        <v>160</v>
      </c>
      <c r="C24" s="44" t="s">
        <v>193</v>
      </c>
      <c r="D24" s="43" t="s">
        <v>132</v>
      </c>
      <c r="E24" s="44" t="s">
        <v>193</v>
      </c>
      <c r="F24" s="43" t="s">
        <v>166</v>
      </c>
    </row>
    <row r="25" spans="1:8" ht="40" customHeight="1" x14ac:dyDescent="0.2">
      <c r="A25" s="67" t="s">
        <v>34</v>
      </c>
      <c r="B25" s="68"/>
      <c r="C25" s="47"/>
      <c r="D25" s="47"/>
      <c r="E25" s="47"/>
      <c r="F25" s="47"/>
    </row>
    <row r="27" spans="1:8" x14ac:dyDescent="0.2">
      <c r="A27" s="73" t="s">
        <v>140</v>
      </c>
      <c r="B27" s="74"/>
      <c r="C27" s="74"/>
      <c r="D27" s="74"/>
      <c r="E27" s="74"/>
      <c r="F27" s="74"/>
    </row>
    <row r="28" spans="1:8" ht="32" x14ac:dyDescent="0.2">
      <c r="A28" s="67" t="s">
        <v>22</v>
      </c>
      <c r="B28" s="65" t="s">
        <v>141</v>
      </c>
      <c r="C28" s="41" t="s">
        <v>142</v>
      </c>
      <c r="D28" s="41" t="s">
        <v>143</v>
      </c>
      <c r="E28" s="41" t="s">
        <v>144</v>
      </c>
      <c r="F28" s="41" t="s">
        <v>145</v>
      </c>
    </row>
    <row r="29" spans="1:8" ht="76" customHeight="1" x14ac:dyDescent="0.2">
      <c r="A29" s="67" t="s">
        <v>28</v>
      </c>
      <c r="B29" s="69" t="s">
        <v>164</v>
      </c>
      <c r="C29" s="46" t="s">
        <v>192</v>
      </c>
      <c r="D29" s="46" t="s">
        <v>192</v>
      </c>
      <c r="E29" s="44" t="s">
        <v>193</v>
      </c>
      <c r="F29" s="43" t="s">
        <v>132</v>
      </c>
    </row>
    <row r="30" spans="1:8" ht="60.75" customHeight="1" x14ac:dyDescent="0.2">
      <c r="A30" s="67" t="s">
        <v>75</v>
      </c>
      <c r="B30" s="70" t="s">
        <v>31</v>
      </c>
      <c r="C30" s="64" t="s">
        <v>194</v>
      </c>
      <c r="D30" s="45" t="s">
        <v>31</v>
      </c>
      <c r="E30" s="45" t="s">
        <v>31</v>
      </c>
      <c r="F30" s="45" t="s">
        <v>31</v>
      </c>
    </row>
    <row r="31" spans="1:8" ht="76" customHeight="1" x14ac:dyDescent="0.2">
      <c r="A31" s="67" t="s">
        <v>116</v>
      </c>
      <c r="B31" s="71" t="s">
        <v>160</v>
      </c>
      <c r="C31" s="44" t="s">
        <v>193</v>
      </c>
      <c r="D31" s="44" t="s">
        <v>193</v>
      </c>
      <c r="E31" s="46" t="s">
        <v>192</v>
      </c>
      <c r="F31" s="43" t="s">
        <v>166</v>
      </c>
      <c r="H31" s="46"/>
    </row>
    <row r="32" spans="1:8" ht="48" customHeight="1" x14ac:dyDescent="0.2">
      <c r="A32" s="67" t="s">
        <v>34</v>
      </c>
      <c r="B32" s="68"/>
      <c r="C32" s="47"/>
      <c r="D32" s="47"/>
      <c r="E32" s="72" t="s">
        <v>196</v>
      </c>
      <c r="F32" s="47"/>
    </row>
    <row r="34" spans="1:6" x14ac:dyDescent="0.2">
      <c r="A34" s="73" t="s">
        <v>146</v>
      </c>
      <c r="B34" s="74"/>
      <c r="C34" s="74"/>
      <c r="D34" s="74"/>
      <c r="E34" s="74"/>
      <c r="F34" s="74"/>
    </row>
    <row r="35" spans="1:6" ht="32" x14ac:dyDescent="0.2">
      <c r="A35" s="67" t="s">
        <v>22</v>
      </c>
      <c r="B35" s="65" t="s">
        <v>147</v>
      </c>
      <c r="C35" s="41" t="s">
        <v>148</v>
      </c>
      <c r="D35" s="41" t="s">
        <v>149</v>
      </c>
      <c r="E35" s="41" t="s">
        <v>150</v>
      </c>
      <c r="F35" s="41" t="s">
        <v>151</v>
      </c>
    </row>
    <row r="36" spans="1:6" ht="76" customHeight="1" x14ac:dyDescent="0.2">
      <c r="A36" s="67" t="s">
        <v>28</v>
      </c>
      <c r="B36" s="46" t="s">
        <v>192</v>
      </c>
      <c r="C36" s="48" t="s">
        <v>56</v>
      </c>
      <c r="D36" s="48" t="s">
        <v>56</v>
      </c>
      <c r="E36" s="49" t="s">
        <v>167</v>
      </c>
      <c r="F36" s="48" t="s">
        <v>56</v>
      </c>
    </row>
    <row r="37" spans="1:6" ht="52" customHeight="1" x14ac:dyDescent="0.2">
      <c r="A37" s="67" t="s">
        <v>75</v>
      </c>
      <c r="B37" s="70" t="s">
        <v>31</v>
      </c>
      <c r="C37" s="48" t="s">
        <v>56</v>
      </c>
      <c r="D37" s="48" t="s">
        <v>56</v>
      </c>
      <c r="E37" s="48" t="s">
        <v>48</v>
      </c>
      <c r="F37" s="48" t="s">
        <v>48</v>
      </c>
    </row>
    <row r="38" spans="1:6" ht="76" customHeight="1" x14ac:dyDescent="0.2">
      <c r="A38" s="67" t="s">
        <v>116</v>
      </c>
      <c r="B38" s="71" t="s">
        <v>160</v>
      </c>
      <c r="C38" s="48" t="s">
        <v>56</v>
      </c>
      <c r="D38" s="48" t="s">
        <v>56</v>
      </c>
      <c r="E38" s="48" t="s">
        <v>48</v>
      </c>
      <c r="F38" s="48" t="s">
        <v>56</v>
      </c>
    </row>
    <row r="39" spans="1:6" ht="40" customHeight="1" x14ac:dyDescent="0.2">
      <c r="A39" s="67" t="s">
        <v>34</v>
      </c>
      <c r="B39" s="68"/>
      <c r="C39" s="47"/>
      <c r="D39" s="47"/>
      <c r="E39" s="47"/>
      <c r="F39" s="47" t="s">
        <v>152</v>
      </c>
    </row>
    <row r="41" spans="1:6" x14ac:dyDescent="0.2">
      <c r="A41" s="73" t="s">
        <v>153</v>
      </c>
      <c r="B41" s="74"/>
      <c r="C41" s="74"/>
      <c r="D41" s="74"/>
      <c r="E41" s="74"/>
      <c r="F41" s="74"/>
    </row>
    <row r="42" spans="1:6" ht="32" x14ac:dyDescent="0.2">
      <c r="A42" s="40" t="s">
        <v>22</v>
      </c>
      <c r="B42" s="41" t="s">
        <v>154</v>
      </c>
      <c r="C42" s="41" t="s">
        <v>155</v>
      </c>
      <c r="D42" s="41" t="s">
        <v>156</v>
      </c>
      <c r="E42" s="41" t="s">
        <v>157</v>
      </c>
      <c r="F42" s="41" t="s">
        <v>158</v>
      </c>
    </row>
    <row r="43" spans="1:6" ht="76" customHeight="1" x14ac:dyDescent="0.2">
      <c r="A43" s="40" t="s">
        <v>28</v>
      </c>
      <c r="B43" s="48" t="s">
        <v>48</v>
      </c>
      <c r="C43" s="42"/>
      <c r="D43" s="42"/>
      <c r="E43" s="42"/>
      <c r="F43" s="42"/>
    </row>
    <row r="44" spans="1:6" ht="52" customHeight="1" x14ac:dyDescent="0.2">
      <c r="A44" s="40" t="s">
        <v>75</v>
      </c>
      <c r="B44" s="45" t="s">
        <v>31</v>
      </c>
      <c r="C44" s="42"/>
      <c r="D44" s="42"/>
      <c r="E44" s="42"/>
      <c r="F44" s="42"/>
    </row>
    <row r="45" spans="1:6" ht="76" customHeight="1" x14ac:dyDescent="0.2">
      <c r="A45" s="40"/>
      <c r="B45" s="51" t="s">
        <v>168</v>
      </c>
      <c r="C45" s="42"/>
      <c r="D45" s="42"/>
      <c r="E45" s="42"/>
      <c r="F45" s="42"/>
    </row>
    <row r="46" spans="1:6" ht="40" customHeight="1" x14ac:dyDescent="0.2">
      <c r="A46" s="40" t="s">
        <v>34</v>
      </c>
      <c r="B46" s="52" t="s">
        <v>169</v>
      </c>
      <c r="C46" s="47"/>
      <c r="D46" s="47"/>
      <c r="E46" s="47"/>
      <c r="F46" s="47"/>
    </row>
    <row r="49" spans="1:6" x14ac:dyDescent="0.2">
      <c r="A49" s="73" t="s">
        <v>114</v>
      </c>
      <c r="B49" s="74"/>
      <c r="C49" s="74"/>
      <c r="D49" s="74"/>
      <c r="E49" s="74"/>
      <c r="F49" s="74"/>
    </row>
    <row r="50" spans="1:6" ht="16" x14ac:dyDescent="0.2">
      <c r="A50" s="40" t="s">
        <v>3</v>
      </c>
      <c r="B50" s="40" t="s">
        <v>6</v>
      </c>
      <c r="C50" s="40" t="s">
        <v>172</v>
      </c>
      <c r="D50" s="40"/>
      <c r="E50" s="40"/>
      <c r="F50" s="40"/>
    </row>
    <row r="51" spans="1:6" ht="16" x14ac:dyDescent="0.2">
      <c r="A51" s="35" t="s">
        <v>122</v>
      </c>
      <c r="B51" s="34">
        <f>D6</f>
        <v>30</v>
      </c>
      <c r="C51" s="34" t="s">
        <v>175</v>
      </c>
      <c r="D51" s="34"/>
      <c r="E51" s="34"/>
      <c r="F51" s="34"/>
    </row>
    <row r="52" spans="1:6" ht="16" x14ac:dyDescent="0.2">
      <c r="A52" s="36" t="s">
        <v>125</v>
      </c>
      <c r="B52" s="34">
        <f>D7</f>
        <v>30</v>
      </c>
      <c r="C52" s="34" t="s">
        <v>175</v>
      </c>
      <c r="D52" s="34"/>
      <c r="E52" s="34"/>
      <c r="F52" s="34"/>
    </row>
    <row r="53" spans="1:6" ht="16" x14ac:dyDescent="0.2">
      <c r="A53" s="37" t="s">
        <v>12</v>
      </c>
      <c r="B53" s="34">
        <f>D8</f>
        <v>24</v>
      </c>
      <c r="C53" s="34" t="s">
        <v>176</v>
      </c>
      <c r="D53" s="34"/>
      <c r="E53" s="34"/>
      <c r="F53" s="34"/>
    </row>
    <row r="54" spans="1:6" ht="16" x14ac:dyDescent="0.2">
      <c r="A54" s="38" t="s">
        <v>15</v>
      </c>
      <c r="B54" s="34">
        <f>D9</f>
        <v>15</v>
      </c>
      <c r="C54" s="34" t="s">
        <v>177</v>
      </c>
      <c r="D54" s="34"/>
      <c r="E54" s="34"/>
      <c r="F54" s="34"/>
    </row>
    <row r="55" spans="1:6" ht="16" x14ac:dyDescent="0.2">
      <c r="A55" s="39" t="s">
        <v>18</v>
      </c>
      <c r="B55" s="34">
        <f>D10</f>
        <v>3.75</v>
      </c>
      <c r="C55" s="34" t="s">
        <v>178</v>
      </c>
      <c r="D55" s="34"/>
      <c r="E55" s="34"/>
      <c r="F55" s="34"/>
    </row>
  </sheetData>
  <mergeCells count="11">
    <mergeCell ref="A20:F20"/>
    <mergeCell ref="A27:F27"/>
    <mergeCell ref="A34:F34"/>
    <mergeCell ref="A41:F41"/>
    <mergeCell ref="A49:F49"/>
    <mergeCell ref="A13:F13"/>
    <mergeCell ref="A1:F1"/>
    <mergeCell ref="A2:F2"/>
    <mergeCell ref="A3:F3"/>
    <mergeCell ref="A4:F4"/>
    <mergeCell ref="A11:F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"/>
  <sheetViews>
    <sheetView workbookViewId="0"/>
  </sheetViews>
  <sheetFormatPr baseColWidth="10" defaultColWidth="8.83203125" defaultRowHeight="15" x14ac:dyDescent="0.2"/>
  <sheetData>
    <row r="1" spans="1:4" x14ac:dyDescent="0.2">
      <c r="A1" t="s">
        <v>68</v>
      </c>
      <c r="B1" t="s">
        <v>69</v>
      </c>
      <c r="C1" t="s">
        <v>3</v>
      </c>
      <c r="D1" t="s">
        <v>70</v>
      </c>
    </row>
    <row r="2" spans="1:4" x14ac:dyDescent="0.2">
      <c r="A2" s="18">
        <v>46391</v>
      </c>
      <c r="B2" t="s">
        <v>71</v>
      </c>
      <c r="C2" t="s">
        <v>9</v>
      </c>
      <c r="D2">
        <v>3</v>
      </c>
    </row>
    <row r="3" spans="1:4" x14ac:dyDescent="0.2">
      <c r="A3" s="18">
        <v>46392</v>
      </c>
      <c r="B3" t="s">
        <v>71</v>
      </c>
      <c r="C3" t="s">
        <v>9</v>
      </c>
      <c r="D3">
        <v>3</v>
      </c>
    </row>
    <row r="4" spans="1:4" x14ac:dyDescent="0.2">
      <c r="A4" s="18">
        <v>46393</v>
      </c>
      <c r="B4" t="s">
        <v>71</v>
      </c>
      <c r="C4" t="s">
        <v>9</v>
      </c>
      <c r="D4">
        <v>3</v>
      </c>
    </row>
    <row r="5" spans="1:4" x14ac:dyDescent="0.2">
      <c r="A5" s="18">
        <v>46394</v>
      </c>
      <c r="B5" t="s">
        <v>71</v>
      </c>
      <c r="C5" t="s">
        <v>9</v>
      </c>
      <c r="D5">
        <v>3</v>
      </c>
    </row>
    <row r="6" spans="1:4" x14ac:dyDescent="0.2">
      <c r="A6" s="18">
        <v>46395</v>
      </c>
      <c r="B6" t="s">
        <v>71</v>
      </c>
      <c r="C6" t="s">
        <v>9</v>
      </c>
      <c r="D6">
        <v>3</v>
      </c>
    </row>
    <row r="7" spans="1:4" x14ac:dyDescent="0.2">
      <c r="A7" s="18">
        <v>46398</v>
      </c>
      <c r="B7" t="s">
        <v>71</v>
      </c>
      <c r="C7" t="s">
        <v>9</v>
      </c>
      <c r="D7">
        <v>3</v>
      </c>
    </row>
    <row r="8" spans="1:4" x14ac:dyDescent="0.2">
      <c r="A8" s="18">
        <v>46399</v>
      </c>
      <c r="B8" t="s">
        <v>71</v>
      </c>
      <c r="C8" t="s">
        <v>9</v>
      </c>
      <c r="D8">
        <v>3</v>
      </c>
    </row>
    <row r="9" spans="1:4" x14ac:dyDescent="0.2">
      <c r="A9" s="18">
        <v>46400</v>
      </c>
      <c r="B9" t="s">
        <v>71</v>
      </c>
      <c r="C9" t="s">
        <v>9</v>
      </c>
      <c r="D9">
        <v>3</v>
      </c>
    </row>
    <row r="10" spans="1:4" x14ac:dyDescent="0.2">
      <c r="A10" s="18">
        <v>46401</v>
      </c>
      <c r="B10" t="s">
        <v>71</v>
      </c>
      <c r="C10" t="s">
        <v>9</v>
      </c>
      <c r="D10">
        <v>3</v>
      </c>
    </row>
    <row r="11" spans="1:4" x14ac:dyDescent="0.2">
      <c r="A11" s="18">
        <v>46402</v>
      </c>
      <c r="B11" t="s">
        <v>71</v>
      </c>
      <c r="C11" t="s">
        <v>9</v>
      </c>
      <c r="D11">
        <v>3</v>
      </c>
    </row>
    <row r="12" spans="1:4" x14ac:dyDescent="0.2">
      <c r="A12" s="18">
        <v>46406</v>
      </c>
      <c r="B12" t="s">
        <v>71</v>
      </c>
      <c r="C12" t="s">
        <v>9</v>
      </c>
      <c r="D12">
        <v>3</v>
      </c>
    </row>
    <row r="13" spans="1:4" x14ac:dyDescent="0.2">
      <c r="A13" s="18">
        <v>46407</v>
      </c>
      <c r="B13" t="s">
        <v>71</v>
      </c>
      <c r="C13" t="s">
        <v>9</v>
      </c>
      <c r="D13">
        <v>3</v>
      </c>
    </row>
    <row r="14" spans="1:4" x14ac:dyDescent="0.2">
      <c r="A14" s="18">
        <v>46408</v>
      </c>
      <c r="B14" t="s">
        <v>71</v>
      </c>
      <c r="C14" t="s">
        <v>9</v>
      </c>
      <c r="D14">
        <v>3</v>
      </c>
    </row>
    <row r="15" spans="1:4" x14ac:dyDescent="0.2">
      <c r="A15" s="18">
        <v>46409</v>
      </c>
      <c r="B15" t="s">
        <v>71</v>
      </c>
      <c r="C15" t="s">
        <v>9</v>
      </c>
      <c r="D15">
        <v>3</v>
      </c>
    </row>
    <row r="16" spans="1:4" x14ac:dyDescent="0.2">
      <c r="A16" s="18">
        <v>46412</v>
      </c>
      <c r="B16" t="s">
        <v>71</v>
      </c>
      <c r="C16" t="s">
        <v>9</v>
      </c>
      <c r="D16">
        <v>3</v>
      </c>
    </row>
    <row r="17" spans="1:4" x14ac:dyDescent="0.2">
      <c r="A17" s="18">
        <v>46413</v>
      </c>
      <c r="B17" t="s">
        <v>71</v>
      </c>
      <c r="C17" t="s">
        <v>9</v>
      </c>
      <c r="D17">
        <v>3</v>
      </c>
    </row>
    <row r="18" spans="1:4" x14ac:dyDescent="0.2">
      <c r="A18" s="18">
        <v>46414</v>
      </c>
      <c r="B18" t="s">
        <v>71</v>
      </c>
      <c r="C18" t="s">
        <v>9</v>
      </c>
      <c r="D18">
        <v>3</v>
      </c>
    </row>
    <row r="19" spans="1:4" x14ac:dyDescent="0.2">
      <c r="A19" s="18">
        <v>46415</v>
      </c>
      <c r="B19" t="s">
        <v>71</v>
      </c>
      <c r="C19" t="s">
        <v>9</v>
      </c>
      <c r="D19">
        <v>3</v>
      </c>
    </row>
    <row r="20" spans="1:4" x14ac:dyDescent="0.2">
      <c r="A20" s="18">
        <v>46393</v>
      </c>
      <c r="B20" t="s">
        <v>72</v>
      </c>
      <c r="C20" t="s">
        <v>9</v>
      </c>
      <c r="D20">
        <v>3</v>
      </c>
    </row>
    <row r="21" spans="1:4" x14ac:dyDescent="0.2">
      <c r="A21" s="18">
        <v>46407</v>
      </c>
      <c r="B21" t="s">
        <v>72</v>
      </c>
      <c r="C21" t="s">
        <v>9</v>
      </c>
      <c r="D21">
        <v>3</v>
      </c>
    </row>
    <row r="22" spans="1:4" x14ac:dyDescent="0.2">
      <c r="A22" s="18">
        <v>46392</v>
      </c>
      <c r="B22" t="s">
        <v>72</v>
      </c>
      <c r="C22" t="s">
        <v>12</v>
      </c>
      <c r="D22">
        <v>3</v>
      </c>
    </row>
    <row r="23" spans="1:4" x14ac:dyDescent="0.2">
      <c r="A23" s="18">
        <v>46394</v>
      </c>
      <c r="B23" t="s">
        <v>72</v>
      </c>
      <c r="C23" t="s">
        <v>12</v>
      </c>
      <c r="D23">
        <v>3</v>
      </c>
    </row>
    <row r="24" spans="1:4" x14ac:dyDescent="0.2">
      <c r="A24" s="18">
        <v>46399</v>
      </c>
      <c r="B24" t="s">
        <v>72</v>
      </c>
      <c r="C24" t="s">
        <v>12</v>
      </c>
      <c r="D24">
        <v>3</v>
      </c>
    </row>
    <row r="25" spans="1:4" x14ac:dyDescent="0.2">
      <c r="A25" s="18">
        <v>46401</v>
      </c>
      <c r="B25" t="s">
        <v>72</v>
      </c>
      <c r="C25" t="s">
        <v>12</v>
      </c>
      <c r="D25">
        <v>3</v>
      </c>
    </row>
    <row r="26" spans="1:4" x14ac:dyDescent="0.2">
      <c r="A26" s="18">
        <v>46406</v>
      </c>
      <c r="B26" t="s">
        <v>72</v>
      </c>
      <c r="C26" t="s">
        <v>12</v>
      </c>
      <c r="D26">
        <v>3</v>
      </c>
    </row>
    <row r="27" spans="1:4" x14ac:dyDescent="0.2">
      <c r="A27" s="18">
        <v>46408</v>
      </c>
      <c r="B27" t="s">
        <v>72</v>
      </c>
      <c r="C27" t="s">
        <v>12</v>
      </c>
      <c r="D27">
        <v>3</v>
      </c>
    </row>
    <row r="28" spans="1:4" x14ac:dyDescent="0.2">
      <c r="A28" s="18">
        <v>46413</v>
      </c>
      <c r="B28" t="s">
        <v>72</v>
      </c>
      <c r="C28" t="s">
        <v>12</v>
      </c>
      <c r="D28">
        <v>3</v>
      </c>
    </row>
    <row r="29" spans="1:4" x14ac:dyDescent="0.2">
      <c r="A29" s="18">
        <v>46415</v>
      </c>
      <c r="B29" t="s">
        <v>72</v>
      </c>
      <c r="C29" t="s">
        <v>12</v>
      </c>
      <c r="D29">
        <v>3</v>
      </c>
    </row>
    <row r="30" spans="1:4" x14ac:dyDescent="0.2">
      <c r="A30" s="18">
        <v>46391</v>
      </c>
      <c r="B30" t="s">
        <v>73</v>
      </c>
      <c r="C30" t="s">
        <v>15</v>
      </c>
      <c r="D30">
        <v>5</v>
      </c>
    </row>
    <row r="31" spans="1:4" x14ac:dyDescent="0.2">
      <c r="A31" s="18">
        <v>46398</v>
      </c>
      <c r="B31" t="s">
        <v>73</v>
      </c>
      <c r="C31" t="s">
        <v>15</v>
      </c>
      <c r="D31">
        <v>5</v>
      </c>
    </row>
    <row r="32" spans="1:4" x14ac:dyDescent="0.2">
      <c r="A32" s="18">
        <v>46412</v>
      </c>
      <c r="B32" t="s">
        <v>73</v>
      </c>
      <c r="C32" t="s">
        <v>15</v>
      </c>
      <c r="D32">
        <v>5</v>
      </c>
    </row>
    <row r="33" spans="1:4" x14ac:dyDescent="0.2">
      <c r="A33" s="18">
        <v>46395</v>
      </c>
      <c r="B33" t="s">
        <v>74</v>
      </c>
      <c r="C33" t="s">
        <v>18</v>
      </c>
      <c r="D33">
        <v>1.25</v>
      </c>
    </row>
    <row r="34" spans="1:4" x14ac:dyDescent="0.2">
      <c r="A34" s="18">
        <v>46402</v>
      </c>
      <c r="B34" t="s">
        <v>74</v>
      </c>
      <c r="C34" t="s">
        <v>18</v>
      </c>
      <c r="D34">
        <v>1.25</v>
      </c>
    </row>
    <row r="35" spans="1:4" x14ac:dyDescent="0.2">
      <c r="A35" s="18">
        <v>46409</v>
      </c>
      <c r="B35" t="s">
        <v>74</v>
      </c>
      <c r="C35" t="s">
        <v>18</v>
      </c>
      <c r="D35">
        <v>1.25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80a0e8c-f685-4641-a322-27b555cf3430">QYP465DFEQ3M-781880393-225279</_dlc_DocId>
    <_dlc_DocIdUrl xmlns="480a0e8c-f685-4641-a322-27b555cf3430">
      <Url>https://sharepoint.cnsu.edu/sites/cop/_layouts/15/DocIdRedir.aspx?ID=QYP465DFEQ3M-781880393-225279</Url>
      <Description>QYP465DFEQ3M-781880393-225279</Description>
    </_dlc_DocIdUrl>
    <cnsuDocumentType xmlns="480a0e8c-f685-4641-a322-27b555cf3430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C107760297C5478DBC0E2AA11D34A3" ma:contentTypeVersion="3" ma:contentTypeDescription="Create a new document." ma:contentTypeScope="" ma:versionID="9f9b2b33293186d4a7c64327108a69aa">
  <xsd:schema xmlns:xsd="http://www.w3.org/2001/XMLSchema" xmlns:xs="http://www.w3.org/2001/XMLSchema" xmlns:p="http://schemas.microsoft.com/office/2006/metadata/properties" xmlns:ns2="480a0e8c-f685-4641-a322-27b555cf3430" targetNamespace="http://schemas.microsoft.com/office/2006/metadata/properties" ma:root="true" ma:fieldsID="f18e66763428c6786c2bfffc171d6b3f" ns2:_="">
    <xsd:import namespace="480a0e8c-f685-4641-a322-27b555cf3430"/>
    <xsd:element name="properties">
      <xsd:complexType>
        <xsd:sequence>
          <xsd:element name="documentManagement">
            <xsd:complexType>
              <xsd:all>
                <xsd:element ref="ns2:cnsuDocumentType" minOccurs="0"/>
                <xsd:element ref="ns2:SharedWithUsers" minOccurs="0"/>
                <xsd:element ref="ns2:SharedWithDetails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0a0e8c-f685-4641-a322-27b555cf3430" elementFormDefault="qualified">
    <xsd:import namespace="http://schemas.microsoft.com/office/2006/documentManagement/types"/>
    <xsd:import namespace="http://schemas.microsoft.com/office/infopath/2007/PartnerControls"/>
    <xsd:element name="cnsuDocumentType" ma:index="8" nillable="true" ma:displayName="Document Type" ma:format="Dropdown" ma:internalName="cnsuDocumentType">
      <xsd:simpleType>
        <xsd:restriction base="dms:Choice">
          <xsd:enumeration value="Academic Affairs"/>
          <xsd:enumeration value="Accounting"/>
          <xsd:enumeration value="Accreditation"/>
          <xsd:enumeration value="Admin Assistants"/>
          <xsd:enumeration value="Administration"/>
          <xsd:enumeration value="Admissions"/>
          <xsd:enumeration value="Advising"/>
          <xsd:enumeration value="Applicant Review"/>
          <xsd:enumeration value="Branding and Marketing"/>
          <xsd:enumeration value="Career Center"/>
          <xsd:enumeration value="Center for Teaching and Learning"/>
          <xsd:enumeration value="Clinical and Administrative Sciences"/>
          <xsd:enumeration value="Commencement"/>
          <xsd:enumeration value="Committees"/>
          <xsd:enumeration value="Departments-&gt;Clinical and Administrative Services"/>
          <xsd:enumeration value="Departments-&gt;Pharmaceutical and Biomedical Sciences"/>
          <xsd:enumeration value="Departments-&gt;Experiential Education"/>
          <xsd:enumeration value="Emergency Response"/>
          <xsd:enumeration value="Experiential Education"/>
          <xsd:enumeration value="Faculty"/>
          <xsd:enumeration value="Faculty Affairs"/>
          <xsd:enumeration value="Incident Reports"/>
          <xsd:enumeration value="Labster Simulations"/>
          <xsd:enumeration value="Learning Outcomes"/>
          <xsd:enumeration value="Library"/>
          <xsd:enumeration value="Office of the Dean"/>
          <xsd:enumeration value="Orders"/>
          <xsd:enumeration value="Pharmaceutical and Biomedical Sciences"/>
          <xsd:enumeration value="Pictures"/>
          <xsd:enumeration value="Professional Development"/>
          <xsd:enumeration value="Program Review"/>
          <xsd:enumeration value="Research"/>
          <xsd:enumeration value="Safety &amp; Security"/>
          <xsd:enumeration value="Service Learning"/>
          <xsd:enumeration value="Staff"/>
          <xsd:enumeration value="Strategic Planning"/>
          <xsd:enumeration value="Student Affairs"/>
        </xsd:restriction>
      </xsd:simpleType>
    </xsd:element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22D24B-1459-41D8-841F-D39E4358B83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686FC8C-B4E8-458C-A166-10B21DE9F8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E5A492-4F06-41E5-8EE6-960A0887AF58}">
  <ds:schemaRefs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www.w3.org/XML/1998/namespace"/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480a0e8c-f685-4641-a322-27b555cf3430"/>
  </ds:schemaRefs>
</ds:datastoreItem>
</file>

<file path=customXml/itemProps4.xml><?xml version="1.0" encoding="utf-8"?>
<ds:datastoreItem xmlns:ds="http://schemas.openxmlformats.org/officeDocument/2006/customXml" ds:itemID="{1A08EDCF-3E07-4A5F-A11D-3FA076DBCB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0a0e8c-f685-4641-a322-27b555cf34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CO2028_P2_TRIMESTER V_BLOCK A</vt:lpstr>
      <vt:lpstr>CO2028_P2_TRIMESTER V_BLOCK B</vt:lpstr>
      <vt:lpstr>CO2028_P2_TRIMESTER V_BLOCK C</vt:lpstr>
      <vt:lpstr>Schedule Data</vt:lpstr>
      <vt:lpstr>'CO2028_P2_TRIMESTER V_BLOCK 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Uyen Le</cp:lastModifiedBy>
  <dcterms:created xsi:type="dcterms:W3CDTF">2026-08-10T20:41:50Z</dcterms:created>
  <dcterms:modified xsi:type="dcterms:W3CDTF">2026-10-12T19:23:11Z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0x01010094C107760297C5478DBC0E2AA11D34A3</vt:lpwstr>
  </property>
  <property fmtid="{D5CDD505-2E9C-101B-9397-08002B2CF9AE}" pid="3" name="_dlc_DocIdItemGuid">
    <vt:lpwstr>db856148-4a8f-4efd-9add-711e7a35eaf5</vt:lpwstr>
  </property>
</Properties>
</file>